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อบรมมาตรฐานผู้ประกอบอาชีพ\2561\สัมมนา 2561 12122560\หน่วยการเรียน ppt\"/>
    </mc:Choice>
  </mc:AlternateContent>
  <bookViews>
    <workbookView xWindow="0" yWindow="0" windowWidth="19200" windowHeight="6915"/>
  </bookViews>
  <sheets>
    <sheet name="ตารางวิเคราะห์อาชีพ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/>
  <c r="R7" i="1"/>
  <c r="R8" i="1"/>
  <c r="R9" i="1"/>
  <c r="R5" i="1"/>
  <c r="N6" i="1"/>
  <c r="N7" i="1"/>
  <c r="N8" i="1"/>
  <c r="N9" i="1"/>
  <c r="N5" i="1"/>
  <c r="J6" i="1"/>
  <c r="J7" i="1"/>
  <c r="J8" i="1"/>
  <c r="J9" i="1"/>
  <c r="J5" i="1"/>
  <c r="F7" i="1"/>
  <c r="S7" i="1" s="1"/>
  <c r="F8" i="1"/>
  <c r="S8" i="1" s="1"/>
  <c r="F9" i="1"/>
  <c r="F6" i="1"/>
  <c r="F5" i="1"/>
  <c r="S3" i="1"/>
  <c r="S5" i="1" l="1"/>
  <c r="T5" i="1" s="1"/>
  <c r="S6" i="1"/>
  <c r="T6" i="1" s="1"/>
  <c r="S9" i="1"/>
  <c r="T9" i="1"/>
  <c r="T8" i="1"/>
  <c r="T7" i="1"/>
</calcChain>
</file>

<file path=xl/sharedStrings.xml><?xml version="1.0" encoding="utf-8"?>
<sst xmlns="http://schemas.openxmlformats.org/spreadsheetml/2006/main" count="31" uniqueCount="25">
  <si>
    <t>ชื่อสาขา/ตำแหน่ง</t>
  </si>
  <si>
    <t>ตารางคัดเลือกสาขา/ตำแหน่งงานตามลำดับความสำคัญ</t>
  </si>
  <si>
    <t>ลำดับที่</t>
  </si>
  <si>
    <t>ปัจจัย 1</t>
  </si>
  <si>
    <t>ปัจจัย 2</t>
  </si>
  <si>
    <t>ปัจจัย 3</t>
  </si>
  <si>
    <t>ปัจจัย n</t>
  </si>
  <si>
    <t>A</t>
  </si>
  <si>
    <t>B</t>
  </si>
  <si>
    <t>C</t>
  </si>
  <si>
    <t>D</t>
  </si>
  <si>
    <t>E</t>
  </si>
  <si>
    <t>1  = มีผลกระทบน้อย  2 = มีผลกระทบปานกลาง  3 = มีผลกระทบมาก</t>
  </si>
  <si>
    <t>น้ำหนักคะแนน</t>
  </si>
  <si>
    <t>คะแนน</t>
  </si>
  <si>
    <t>รวมน้ำหนักคะแนน</t>
  </si>
  <si>
    <t>น้ำหนักคะแนนที่ได้</t>
  </si>
  <si>
    <t>ลำดับความสำคัญ</t>
  </si>
  <si>
    <t>ตัวอย่างปัจจัยที่นำมาวิเคราะห์</t>
  </si>
  <si>
    <t xml:space="preserve">1.  สนับสนุนส่งเสริมแผนพัฒนาประเทศ /จังหวัด </t>
  </si>
  <si>
    <t>2.  สนับสนุนส่งเสริมนโยบายรัฐบาล/กระทรวง/จังหวัด</t>
  </si>
  <si>
    <t xml:space="preserve">3.  มีผลกระทบต่อความมั่นคง ปลอดภัยในชีวิต ทรัพย์สิน และธรรมชาติ </t>
  </si>
  <si>
    <t>5.  มีปัญหาในการบริหารจัดการแรงงาน (ขาดแคลน ลาออกบ่อย ค่าตอบแทน ฯลฯ)</t>
  </si>
  <si>
    <t xml:space="preserve">4.  สนับสนุนส่งเสริมเศรษฐกิจในพื้นที่ให้มีความมั่นคง มั่งคั่ง ยั่งยืน </t>
  </si>
  <si>
    <t>6.  สอดรับกับการเปลี่ยนแปลงนวัตกรรมหรือเทคโนโลยีใหม่ในองค์กร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</si>
</sst>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6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zoomScale="120" zoomScaleNormal="120" workbookViewId="0">
      <selection activeCell="S5" sqref="S5"/>
    </sheetView>
  </sheetViews>
  <sheetFormatPr defaultRowHeight="23.25" x14ac:dyDescent="0.5"/>
  <cols>
    <col min="1" max="1" width="4.26953125" style="1" customWidth="1"/>
    <col min="2" max="2" width="12.36328125" style="1" customWidth="1"/>
    <col min="3" max="5" width="2.90625" style="1" customWidth="1"/>
    <col min="6" max="6" width="4.7265625" style="1" customWidth="1"/>
    <col min="7" max="9" width="2.90625" style="1" customWidth="1"/>
    <col min="10" max="10" width="4.26953125" style="1" customWidth="1"/>
    <col min="11" max="13" width="2.90625" style="1" customWidth="1"/>
    <col min="14" max="14" width="4.6328125" style="1" customWidth="1"/>
    <col min="15" max="17" width="2.90625" style="1" customWidth="1"/>
    <col min="18" max="18" width="4.90625" style="1" customWidth="1"/>
    <col min="19" max="19" width="10.6328125" style="2" customWidth="1"/>
    <col min="20" max="20" width="6.6328125" style="1" customWidth="1"/>
    <col min="21" max="21" width="2.90625" style="1" customWidth="1"/>
    <col min="22" max="16384" width="8.7265625" style="1"/>
  </cols>
  <sheetData>
    <row r="1" spans="1:21" x14ac:dyDescent="0.5">
      <c r="A1" s="11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x14ac:dyDescent="0.5">
      <c r="A2" s="17" t="s">
        <v>2</v>
      </c>
      <c r="B2" s="17" t="s">
        <v>0</v>
      </c>
      <c r="C2" s="14" t="s">
        <v>3</v>
      </c>
      <c r="D2" s="15"/>
      <c r="E2" s="15"/>
      <c r="F2" s="16"/>
      <c r="G2" s="14" t="s">
        <v>4</v>
      </c>
      <c r="H2" s="15"/>
      <c r="I2" s="15"/>
      <c r="J2" s="16"/>
      <c r="K2" s="14" t="s">
        <v>5</v>
      </c>
      <c r="L2" s="15"/>
      <c r="M2" s="15"/>
      <c r="N2" s="16"/>
      <c r="O2" s="18" t="s">
        <v>6</v>
      </c>
      <c r="P2" s="13"/>
      <c r="Q2" s="13"/>
      <c r="R2" s="19"/>
      <c r="S2" s="3" t="s">
        <v>15</v>
      </c>
      <c r="T2" s="12" t="s">
        <v>17</v>
      </c>
    </row>
    <row r="3" spans="1:21" x14ac:dyDescent="0.5">
      <c r="A3" s="17"/>
      <c r="B3" s="17"/>
      <c r="C3" s="14" t="s">
        <v>13</v>
      </c>
      <c r="D3" s="15"/>
      <c r="E3" s="16"/>
      <c r="F3" s="6">
        <v>25</v>
      </c>
      <c r="G3" s="14" t="s">
        <v>13</v>
      </c>
      <c r="H3" s="15"/>
      <c r="I3" s="16"/>
      <c r="J3" s="6">
        <v>20</v>
      </c>
      <c r="K3" s="14" t="s">
        <v>13</v>
      </c>
      <c r="L3" s="15"/>
      <c r="M3" s="16"/>
      <c r="N3" s="6">
        <v>15</v>
      </c>
      <c r="O3" s="14" t="s">
        <v>13</v>
      </c>
      <c r="P3" s="15"/>
      <c r="Q3" s="16"/>
      <c r="R3" s="5">
        <v>40</v>
      </c>
      <c r="S3" s="3">
        <f>F3+J3+N3+R3</f>
        <v>100</v>
      </c>
      <c r="T3" s="12"/>
    </row>
    <row r="4" spans="1:21" x14ac:dyDescent="0.5">
      <c r="A4" s="17"/>
      <c r="B4" s="17"/>
      <c r="C4" s="3">
        <v>1</v>
      </c>
      <c r="D4" s="3">
        <v>2</v>
      </c>
      <c r="E4" s="3">
        <v>3</v>
      </c>
      <c r="F4" s="3" t="s">
        <v>14</v>
      </c>
      <c r="G4" s="3">
        <v>1</v>
      </c>
      <c r="H4" s="3">
        <v>2</v>
      </c>
      <c r="I4" s="3">
        <v>3</v>
      </c>
      <c r="J4" s="3" t="s">
        <v>14</v>
      </c>
      <c r="K4" s="3">
        <v>1</v>
      </c>
      <c r="L4" s="3">
        <v>2</v>
      </c>
      <c r="M4" s="3">
        <v>3</v>
      </c>
      <c r="N4" s="3" t="s">
        <v>14</v>
      </c>
      <c r="O4" s="3">
        <v>1</v>
      </c>
      <c r="P4" s="3">
        <v>2</v>
      </c>
      <c r="Q4" s="3">
        <v>3</v>
      </c>
      <c r="R4" s="7" t="s">
        <v>14</v>
      </c>
      <c r="S4" s="10" t="s">
        <v>16</v>
      </c>
      <c r="T4" s="12"/>
    </row>
    <row r="5" spans="1:21" x14ac:dyDescent="0.5">
      <c r="A5" s="3">
        <v>1</v>
      </c>
      <c r="B5" s="4" t="s">
        <v>7</v>
      </c>
      <c r="C5" s="3">
        <v>1</v>
      </c>
      <c r="D5" s="3"/>
      <c r="E5" s="3"/>
      <c r="F5" s="9">
        <f>(SUM(C5:E5)*F$3/3)</f>
        <v>8.3333333333333339</v>
      </c>
      <c r="G5" s="3">
        <v>1</v>
      </c>
      <c r="H5" s="3"/>
      <c r="I5" s="3"/>
      <c r="J5" s="9">
        <f>(SUM(G5:I5)*J$3/3)</f>
        <v>6.666666666666667</v>
      </c>
      <c r="K5" s="3">
        <v>1</v>
      </c>
      <c r="L5" s="3"/>
      <c r="M5" s="3"/>
      <c r="N5" s="9">
        <f>(SUM(K5:M5)*N$3/3)</f>
        <v>5</v>
      </c>
      <c r="O5" s="3"/>
      <c r="P5" s="3">
        <v>2</v>
      </c>
      <c r="Q5" s="3"/>
      <c r="R5" s="9">
        <f>(SUM(O5:Q5)*R$3/3)</f>
        <v>26.666666666666668</v>
      </c>
      <c r="S5" s="9">
        <f>F5+J5+N5+R5</f>
        <v>46.666666666666671</v>
      </c>
      <c r="T5" s="3">
        <f>RANK(S5,S$5:S$9)</f>
        <v>5</v>
      </c>
    </row>
    <row r="6" spans="1:21" x14ac:dyDescent="0.5">
      <c r="A6" s="3">
        <v>2</v>
      </c>
      <c r="B6" s="4" t="s">
        <v>8</v>
      </c>
      <c r="C6" s="3"/>
      <c r="D6" s="3">
        <v>2</v>
      </c>
      <c r="E6" s="3"/>
      <c r="F6" s="9">
        <f>(SUM(C6:E6)*F$3/3)</f>
        <v>16.666666666666668</v>
      </c>
      <c r="G6" s="3"/>
      <c r="H6" s="3">
        <v>2</v>
      </c>
      <c r="I6" s="3"/>
      <c r="J6" s="9">
        <f t="shared" ref="J6:J9" si="0">(SUM(G6:I6)*J$3/3)</f>
        <v>13.333333333333334</v>
      </c>
      <c r="K6" s="3"/>
      <c r="L6" s="3">
        <v>2</v>
      </c>
      <c r="M6" s="3"/>
      <c r="N6" s="9">
        <f t="shared" ref="N6:N9" si="1">(SUM(K6:M6)*N$3/3)</f>
        <v>10</v>
      </c>
      <c r="O6" s="3"/>
      <c r="P6" s="3">
        <v>2</v>
      </c>
      <c r="Q6" s="3"/>
      <c r="R6" s="9">
        <f t="shared" ref="R6:R9" si="2">(SUM(O6:Q6)*R$3/3)</f>
        <v>26.666666666666668</v>
      </c>
      <c r="S6" s="9">
        <f t="shared" ref="S6:S9" si="3">F6+J6+N6+R6</f>
        <v>66.666666666666671</v>
      </c>
      <c r="T6" s="3">
        <f t="shared" ref="T6:T9" si="4">RANK(S6,S$5:S$9)</f>
        <v>2</v>
      </c>
    </row>
    <row r="7" spans="1:21" x14ac:dyDescent="0.5">
      <c r="A7" s="3">
        <v>3</v>
      </c>
      <c r="B7" s="4" t="s">
        <v>9</v>
      </c>
      <c r="C7" s="3"/>
      <c r="D7" s="3"/>
      <c r="E7" s="3">
        <v>3</v>
      </c>
      <c r="F7" s="9">
        <f t="shared" ref="F7:F9" si="5">(SUM(C7:E7)*F$3/3)</f>
        <v>25</v>
      </c>
      <c r="G7" s="3"/>
      <c r="H7" s="3">
        <v>2</v>
      </c>
      <c r="I7" s="3"/>
      <c r="J7" s="9">
        <f t="shared" si="0"/>
        <v>13.333333333333334</v>
      </c>
      <c r="K7" s="3"/>
      <c r="L7" s="3">
        <v>2</v>
      </c>
      <c r="M7" s="3"/>
      <c r="N7" s="9">
        <f t="shared" si="1"/>
        <v>10</v>
      </c>
      <c r="O7" s="3">
        <v>1</v>
      </c>
      <c r="P7" s="3"/>
      <c r="Q7" s="3"/>
      <c r="R7" s="9">
        <f t="shared" si="2"/>
        <v>13.333333333333334</v>
      </c>
      <c r="S7" s="9">
        <f t="shared" si="3"/>
        <v>61.666666666666671</v>
      </c>
      <c r="T7" s="3">
        <f t="shared" si="4"/>
        <v>4</v>
      </c>
    </row>
    <row r="8" spans="1:21" x14ac:dyDescent="0.5">
      <c r="A8" s="3">
        <v>4</v>
      </c>
      <c r="B8" s="4" t="s">
        <v>10</v>
      </c>
      <c r="C8" s="3">
        <v>1</v>
      </c>
      <c r="D8" s="3"/>
      <c r="E8" s="3"/>
      <c r="F8" s="9">
        <f t="shared" si="5"/>
        <v>8.3333333333333339</v>
      </c>
      <c r="G8" s="3"/>
      <c r="H8" s="3"/>
      <c r="I8" s="3">
        <v>3</v>
      </c>
      <c r="J8" s="9">
        <f t="shared" si="0"/>
        <v>20</v>
      </c>
      <c r="K8" s="3"/>
      <c r="L8" s="3"/>
      <c r="M8" s="3">
        <v>2</v>
      </c>
      <c r="N8" s="9">
        <f t="shared" si="1"/>
        <v>10</v>
      </c>
      <c r="O8" s="3"/>
      <c r="P8" s="3">
        <v>2</v>
      </c>
      <c r="Q8" s="3"/>
      <c r="R8" s="9">
        <f t="shared" si="2"/>
        <v>26.666666666666668</v>
      </c>
      <c r="S8" s="9">
        <f t="shared" si="3"/>
        <v>65</v>
      </c>
      <c r="T8" s="3">
        <f t="shared" si="4"/>
        <v>3</v>
      </c>
    </row>
    <row r="9" spans="1:21" x14ac:dyDescent="0.5">
      <c r="A9" s="3">
        <v>5</v>
      </c>
      <c r="B9" s="4" t="s">
        <v>11</v>
      </c>
      <c r="C9" s="3"/>
      <c r="D9" s="3"/>
      <c r="E9" s="3">
        <v>2</v>
      </c>
      <c r="F9" s="9">
        <f t="shared" si="5"/>
        <v>16.666666666666668</v>
      </c>
      <c r="G9" s="3">
        <v>1</v>
      </c>
      <c r="H9" s="3"/>
      <c r="I9" s="3"/>
      <c r="J9" s="9">
        <f t="shared" si="0"/>
        <v>6.666666666666667</v>
      </c>
      <c r="K9" s="3">
        <v>1</v>
      </c>
      <c r="L9" s="3"/>
      <c r="M9" s="3"/>
      <c r="N9" s="9">
        <f t="shared" si="1"/>
        <v>5</v>
      </c>
      <c r="O9" s="3"/>
      <c r="P9" s="3"/>
      <c r="Q9" s="3">
        <v>3</v>
      </c>
      <c r="R9" s="9">
        <f t="shared" si="2"/>
        <v>40</v>
      </c>
      <c r="S9" s="9">
        <f t="shared" si="3"/>
        <v>68.333333333333343</v>
      </c>
      <c r="T9" s="3">
        <f t="shared" si="4"/>
        <v>1</v>
      </c>
    </row>
    <row r="10" spans="1:21" x14ac:dyDescent="0.5">
      <c r="A10" s="3"/>
      <c r="B10" s="4"/>
      <c r="C10" s="3"/>
      <c r="D10" s="3"/>
      <c r="E10" s="3"/>
      <c r="F10" s="9"/>
      <c r="G10" s="3"/>
      <c r="H10" s="3"/>
      <c r="I10" s="3"/>
      <c r="J10" s="9"/>
      <c r="K10" s="3"/>
      <c r="L10" s="3"/>
      <c r="M10" s="3"/>
      <c r="N10" s="9"/>
      <c r="O10" s="3"/>
      <c r="P10" s="3"/>
      <c r="Q10" s="3"/>
      <c r="R10" s="9"/>
      <c r="S10" s="9"/>
      <c r="T10" s="4"/>
    </row>
    <row r="11" spans="1:21" x14ac:dyDescent="0.5">
      <c r="A11" s="4"/>
      <c r="B11" s="4"/>
      <c r="C11" s="3"/>
      <c r="D11" s="3"/>
      <c r="E11" s="3"/>
      <c r="F11" s="9"/>
      <c r="G11" s="3"/>
      <c r="H11" s="3"/>
      <c r="I11" s="3"/>
      <c r="J11" s="9"/>
      <c r="K11" s="3"/>
      <c r="L11" s="3"/>
      <c r="M11" s="3"/>
      <c r="N11" s="9"/>
      <c r="O11" s="3"/>
      <c r="P11" s="3"/>
      <c r="Q11" s="3"/>
      <c r="R11" s="9"/>
      <c r="S11" s="9"/>
      <c r="T11" s="4"/>
    </row>
    <row r="12" spans="1:21" ht="15" customHeight="1" x14ac:dyDescent="0.5">
      <c r="P12" s="13"/>
      <c r="Q12" s="13"/>
      <c r="R12" s="8"/>
    </row>
    <row r="13" spans="1:21" x14ac:dyDescent="0.5">
      <c r="C13" s="1" t="s">
        <v>12</v>
      </c>
    </row>
    <row r="14" spans="1:21" x14ac:dyDescent="0.5">
      <c r="B14" s="1" t="s">
        <v>18</v>
      </c>
    </row>
    <row r="15" spans="1:21" x14ac:dyDescent="0.5">
      <c r="B15" s="1" t="s">
        <v>19</v>
      </c>
    </row>
    <row r="16" spans="1:21" x14ac:dyDescent="0.5">
      <c r="B16" s="1" t="s">
        <v>20</v>
      </c>
    </row>
    <row r="17" spans="2:2" x14ac:dyDescent="0.5">
      <c r="B17" s="1" t="s">
        <v>21</v>
      </c>
    </row>
    <row r="18" spans="2:2" x14ac:dyDescent="0.5">
      <c r="B18" s="1" t="s">
        <v>23</v>
      </c>
    </row>
    <row r="19" spans="2:2" x14ac:dyDescent="0.5">
      <c r="B19" s="1" t="s">
        <v>22</v>
      </c>
    </row>
    <row r="20" spans="2:2" x14ac:dyDescent="0.5">
      <c r="B20" s="1" t="s">
        <v>24</v>
      </c>
    </row>
  </sheetData>
  <mergeCells count="13">
    <mergeCell ref="A1:U1"/>
    <mergeCell ref="T2:T4"/>
    <mergeCell ref="P12:Q12"/>
    <mergeCell ref="C3:E3"/>
    <mergeCell ref="G3:I3"/>
    <mergeCell ref="K3:M3"/>
    <mergeCell ref="O3:Q3"/>
    <mergeCell ref="C2:F2"/>
    <mergeCell ref="B2:B4"/>
    <mergeCell ref="A2:A4"/>
    <mergeCell ref="G2:J2"/>
    <mergeCell ref="K2:N2"/>
    <mergeCell ref="O2:R2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ตารางวิเคราะห์อาชีพ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KopZa</dc:creator>
  <cp:lastModifiedBy>KopZa</cp:lastModifiedBy>
  <cp:lastPrinted>2017-12-05T04:20:59Z</cp:lastPrinted>
  <dcterms:created xsi:type="dcterms:W3CDTF">2017-11-25T14:59:20Z</dcterms:created>
  <dcterms:modified xsi:type="dcterms:W3CDTF">2018-01-08T15:24:38Z</dcterms:modified>
</cp:coreProperties>
</file>