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งาน\งานบัญชีกองทุน\แนวปฏิบัติกองทุน\หนังสือ แจ้งแนวปฏิบัติให้ภูมิภาค\แจ้งจังหวัดจัดทำงบการเงินสิ้นปี\ปี 2564\"/>
    </mc:Choice>
  </mc:AlternateContent>
  <xr:revisionPtr revIDLastSave="0" documentId="13_ncr:1_{913F2B9E-66BA-469F-8BE2-E66F0EB09B0B}" xr6:coauthVersionLast="47" xr6:coauthVersionMax="47" xr10:uidLastSave="{00000000-0000-0000-0000-000000000000}"/>
  <bookViews>
    <workbookView xWindow="-120" yWindow="-120" windowWidth="29040" windowHeight="15840" tabRatio="804" firstSheet="8" activeTab="13" xr2:uid="{00000000-000D-0000-FFFF-FFFF00000000}"/>
  </bookViews>
  <sheets>
    <sheet name="1.กระดาษทำการ " sheetId="56" r:id="rId1"/>
    <sheet name="2.งบทดลองประจำปี" sheetId="57" r:id="rId2"/>
    <sheet name="3.งบแสดงฐานะการเงิน" sheetId="58" r:id="rId3"/>
    <sheet name="4.งบแสดงผลการดำเนินงาน" sheetId="59" r:id="rId4"/>
    <sheet name="9.งบพิสูจน์ยอดเงินฝากธ. (กกท.3)" sheetId="60" r:id="rId5"/>
    <sheet name="10.กกท.4 ลูกหนี้ตามพ.ร.บ. 2545" sheetId="15" r:id="rId6"/>
    <sheet name="10.กกท.4 ลูกหนี้ประนอม(พรบ2545)" sheetId="77" r:id="rId7"/>
    <sheet name="10.กกท.4สรุปลูกหนี้เดิมกลุ่ม1-4" sheetId="21" r:id="rId8"/>
    <sheet name="10.กกท.4 ลูกหนี้เดิม กลุ่ม1" sheetId="61" r:id="rId9"/>
    <sheet name="10.กกท.4 ลูกหนี้เดิม กลุ่ม2" sheetId="62" r:id="rId10"/>
    <sheet name="10.กกท.4 ลูกหนี้เดิม กลุ่ม3" sheetId="63" r:id="rId11"/>
    <sheet name="10.กกท.4 ลูกหนี้เดิม กลุ่ม4" sheetId="64" r:id="rId12"/>
    <sheet name="11.กกท.6 ลูกหนี้ตาม พ.ร.บ.2545" sheetId="14" r:id="rId13"/>
    <sheet name="11.กกท.6 ลูกหนี้ประนอม(พรบ2545)" sheetId="76" r:id="rId14"/>
    <sheet name="11.กกท.6สรุปลูกหนี้เดิมกลุ่ม1-4" sheetId="26" r:id="rId15"/>
    <sheet name="11.กกท.6 ลูกหนี้เดิม กลุ่ม 1" sheetId="25" r:id="rId16"/>
    <sheet name="11.กกท.6 ลูกหนี้เดิม กลุ่ม 2" sheetId="24" r:id="rId17"/>
    <sheet name="11.กกท.6 ลูกหนี้เดิม กลุ่ม 3" sheetId="23" r:id="rId18"/>
    <sheet name="11.กกท.6 ลูกหนี้เดิม กลุ่ม 4" sheetId="75" r:id="rId19"/>
    <sheet name="12.ค่าเผื่อหนี้-ลูกหนี้ 2539" sheetId="46" r:id="rId20"/>
    <sheet name="13.ค่าเผื่อหนี้-ลูกหนี้พิพากษา" sheetId="45" r:id="rId21"/>
    <sheet name="14.ค่าเผื่อหนี้-ลูกหนี้ประนอม" sheetId="74" r:id="rId22"/>
    <sheet name="15.ดอกเบี้ยเงินกู้ค้างรับ" sheetId="48" r:id="rId23"/>
    <sheet name="16.ค่าปรับค้างรับ" sheetId="47" r:id="rId24"/>
    <sheet name="17.ค่าเผื่อหนี้-ดอกเบี้ยค้างรับ" sheetId="44" r:id="rId25"/>
    <sheet name="18.ค่าเผื่อหนี้-ค่าปรับค้างรับ" sheetId="43" r:id="rId26"/>
    <sheet name="19.ลูกหนี้เงินยืม" sheetId="55" r:id="rId27"/>
    <sheet name="20.เงินรับรอตรวจสอบบัญชี 2และ4" sheetId="33" r:id="rId28"/>
    <sheet name="21.เงินรับชำระหนี้รอจ่ายคืน " sheetId="34" r:id="rId29"/>
    <sheet name="22.เงินรับเงินสมทบรอจ่ายคืน" sheetId="35" r:id="rId30"/>
    <sheet name="23.เงินรับฝาก-ค่าฤชาธรรมเนียม" sheetId="36" r:id="rId31"/>
    <sheet name="24.เงินรับฝาก-ค่าทนายความ" sheetId="37" r:id="rId32"/>
    <sheet name="25.เงินรับชำระแทนหน่วยงานอื่น" sheetId="38" r:id="rId33"/>
    <sheet name="26.ทะเบียนคุมครุภัณฑ์" sheetId="1" r:id="rId34"/>
    <sheet name="27.1 รายละเอียดการรับเงินสมทบ" sheetId="2" r:id="rId35"/>
    <sheet name="27.2 รายละเอียดการรับ ลน.ใหม่" sheetId="71" r:id="rId36"/>
    <sheet name="27.3 รายละเอียดการรับ ลน.เก่า" sheetId="68" r:id="rId37"/>
    <sheet name="27.4 รายละเอียดการรับค่าทดสอบ" sheetId="70" r:id="rId38"/>
    <sheet name="27.5 รายละเอียดรับค่าธรรมเนียม " sheetId="69" r:id="rId39"/>
    <sheet name="27.6 รายละเอียดการรับเงินอื่น ๆ" sheetId="73" r:id="rId40"/>
  </sheets>
  <externalReferences>
    <externalReference r:id="rId41"/>
  </externalReferences>
  <definedNames>
    <definedName name="_xlnm._FilterDatabase" localSheetId="8" hidden="1">'10.กกท.4 ลูกหนี้เดิม กลุ่ม1'!$A$9:$I$24</definedName>
    <definedName name="_xlnm._FilterDatabase" localSheetId="9" hidden="1">'10.กกท.4 ลูกหนี้เดิม กลุ่ม2'!$A$9:$I$9</definedName>
    <definedName name="_xlnm._FilterDatabase" localSheetId="10" hidden="1">'10.กกท.4 ลูกหนี้เดิม กลุ่ม3'!$A$9:$H$14</definedName>
    <definedName name="_xlnm._FilterDatabase" localSheetId="11" hidden="1">'10.กกท.4 ลูกหนี้เดิม กลุ่ม4'!$A$9:$I$9</definedName>
    <definedName name="_xlnm._FilterDatabase" localSheetId="15" hidden="1">'11.กกท.6 ลูกหนี้เดิม กลุ่ม 1'!#REF!</definedName>
    <definedName name="_xlnm._FilterDatabase" localSheetId="16" hidden="1">'11.กกท.6 ลูกหนี้เดิม กลุ่ม 2'!$A$10:$N$16</definedName>
    <definedName name="_xlnm._FilterDatabase" localSheetId="17" hidden="1">'11.กกท.6 ลูกหนี้เดิม กลุ่ม 3'!$A$10:$U$16</definedName>
    <definedName name="_xlnm._FilterDatabase" localSheetId="18" hidden="1">'11.กกท.6 ลูกหนี้เดิม กลุ่ม 4'!$A$1:$U$26</definedName>
    <definedName name="_xlnm._FilterDatabase" localSheetId="14" hidden="1">'11.กกท.6สรุปลูกหนี้เดิมกลุ่ม1-4'!$A$10:$U$23</definedName>
    <definedName name="_xlnm._FilterDatabase" localSheetId="19" hidden="1">'12.ค่าเผื่อหนี้-ลูกหนี้ 2539'!$A$7:$H$17</definedName>
    <definedName name="_xlnm._FilterDatabase" localSheetId="20" hidden="1">'13.ค่าเผื่อหนี้-ลูกหนี้พิพากษา'!$A$7:$H$19</definedName>
    <definedName name="_xlnm._FilterDatabase" localSheetId="21" hidden="1">'14.ค่าเผื่อหนี้-ลูกหนี้ประนอม'!$A$7:$H$19</definedName>
    <definedName name="_xlnm._FilterDatabase" localSheetId="22" hidden="1">'15.ดอกเบี้ยเงินกู้ค้างรับ'!$A$7:$H$20</definedName>
    <definedName name="_xlnm._FilterDatabase" localSheetId="23" hidden="1">'16.ค่าปรับค้างรับ'!$A$7:$H$18</definedName>
    <definedName name="_xlnm._FilterDatabase" localSheetId="24" hidden="1">'17.ค่าเผื่อหนี้-ดอกเบี้ยค้างรับ'!$A$7:$H$20</definedName>
    <definedName name="_xlnm._FilterDatabase" localSheetId="25" hidden="1">'18.ค่าเผื่อหนี้-ค่าปรับค้างรับ'!$A$7:$H$19</definedName>
    <definedName name="_xlnm._FilterDatabase" localSheetId="35" hidden="1">'27.2 รายละเอียดการรับ ลน.ใหม่'!#REF!</definedName>
    <definedName name="_xlnm._FilterDatabase" localSheetId="36" hidden="1">'27.3 รายละเอียดการรับ ลน.เก่า'!#REF!</definedName>
    <definedName name="_xlnm._FilterDatabase" localSheetId="38" hidden="1">'27.5 รายละเอียดรับค่าธรรมเนียม '!#REF!</definedName>
    <definedName name="_xlnm._FilterDatabase" localSheetId="39" hidden="1">'27.6 รายละเอียดการรับเงินอื่น ๆ'!#REF!</definedName>
    <definedName name="_xlnm.Print_Area" localSheetId="0">'1.กระดาษทำการ '!$A$1:$K$105</definedName>
    <definedName name="_xlnm.Print_Area" localSheetId="8">'10.กกท.4 ลูกหนี้เดิม กลุ่ม1'!$A$1:$I$30</definedName>
    <definedName name="_xlnm.Print_Area" localSheetId="9">'10.กกท.4 ลูกหนี้เดิม กลุ่ม2'!$A$1:$I$21</definedName>
    <definedName name="_xlnm.Print_Area" localSheetId="10">'10.กกท.4 ลูกหนี้เดิม กลุ่ม3'!$A$1:$I$21</definedName>
    <definedName name="_xlnm.Print_Area" localSheetId="11">'10.กกท.4 ลูกหนี้เดิม กลุ่ม4'!$A$1:$I$31</definedName>
    <definedName name="_xlnm.Print_Area" localSheetId="5">'10.กกท.4 ลูกหนี้ตามพ.ร.บ. 2545'!$A$1:$I$19</definedName>
    <definedName name="_xlnm.Print_Area" localSheetId="6">'10.กกท.4 ลูกหนี้ประนอม(พรบ2545)'!$A$1:$I$19</definedName>
    <definedName name="_xlnm.Print_Area" localSheetId="7">'10.กกท.4สรุปลูกหนี้เดิมกลุ่ม1-4'!$A$1:$J$29</definedName>
    <definedName name="_xlnm.Print_Area" localSheetId="15">'11.กกท.6 ลูกหนี้เดิม กลุ่ม 1'!$A$1:$N$32</definedName>
    <definedName name="_xlnm.Print_Area" localSheetId="16">'11.กกท.6 ลูกหนี้เดิม กลุ่ม 2'!$A$1:$N$22</definedName>
    <definedName name="_xlnm.Print_Area" localSheetId="17">'11.กกท.6 ลูกหนี้เดิม กลุ่ม 3'!$A$1:$U$23</definedName>
    <definedName name="_xlnm.Print_Area" localSheetId="18">'11.กกท.6 ลูกหนี้เดิม กลุ่ม 4'!$A$2:$U$32</definedName>
    <definedName name="_xlnm.Print_Area" localSheetId="12">'11.กกท.6 ลูกหนี้ตาม พ.ร.บ.2545'!$A$1:$M$19</definedName>
    <definedName name="_xlnm.Print_Area" localSheetId="13">'11.กกท.6 ลูกหนี้ประนอม(พรบ2545)'!$A$1:$M$19</definedName>
    <definedName name="_xlnm.Print_Area" localSheetId="33">'26.ทะเบียนคุมครุภัณฑ์'!$A$1:$L$26</definedName>
    <definedName name="_xlnm.Print_Area" localSheetId="34">'27.1 รายละเอียดการรับเงินสมทบ'!$A$1:$M$21</definedName>
    <definedName name="_xlnm.Print_Area" localSheetId="35">'27.2 รายละเอียดการรับ ลน.ใหม่'!$A$1:$N$14</definedName>
    <definedName name="_xlnm.Print_Area" localSheetId="36">'27.3 รายละเอียดการรับ ลน.เก่า'!#REF!</definedName>
    <definedName name="_xlnm.Print_Area" localSheetId="37">'27.4 รายละเอียดการรับค่าทดสอบ'!$A$1:$Q$16</definedName>
    <definedName name="_xlnm.Print_Area" localSheetId="38">'27.5 รายละเอียดรับค่าธรรมเนียม '!$A$1:$T$16</definedName>
    <definedName name="_xlnm.Print_Area" localSheetId="39">'27.6 รายละเอียดการรับเงินอื่น ๆ'!#REF!</definedName>
    <definedName name="_xlnm.Print_Area" localSheetId="4">'9.งบพิสูจน์ยอดเงินฝากธ. (กกท.3)'!$B$1:$F$27</definedName>
    <definedName name="_xlnm.Print_Titles" localSheetId="0">'1.กระดาษทำการ '!$4:$6</definedName>
    <definedName name="_xlnm.Print_Titles" localSheetId="8">'10.กกท.4 ลูกหนี้เดิม กลุ่ม1'!$7:$7</definedName>
    <definedName name="_xlnm.Print_Titles" localSheetId="9">'10.กกท.4 ลูกหนี้เดิม กลุ่ม2'!$8:$8</definedName>
    <definedName name="_xlnm.Print_Titles" localSheetId="10">'10.กกท.4 ลูกหนี้เดิม กลุ่ม3'!$8:$8</definedName>
    <definedName name="_xlnm.Print_Titles" localSheetId="11">'10.กกท.4 ลูกหนี้เดิม กลุ่ม4'!$8:$9</definedName>
    <definedName name="_xlnm.Print_Titles" localSheetId="15">'11.กกท.6 ลูกหนี้เดิม กลุ่ม 1'!$8:$10</definedName>
    <definedName name="_xlnm.Print_Titles" localSheetId="16">'11.กกท.6 ลูกหนี้เดิม กลุ่ม 2'!$8:$10</definedName>
    <definedName name="_xlnm.Print_Titles" localSheetId="17">'11.กกท.6 ลูกหนี้เดิม กลุ่ม 3'!$8:$10</definedName>
    <definedName name="_xlnm.Print_Titles" localSheetId="18">'11.กกท.6 ลูกหนี้เดิม กลุ่ม 4'!$8:$10</definedName>
    <definedName name="_xlnm.Print_Titles" localSheetId="14">'11.กกท.6สรุปลูกหนี้เดิมกลุ่ม1-4'!$8:$10</definedName>
    <definedName name="_xlnm.Print_Titles" localSheetId="19">'12.ค่าเผื่อหนี้-ลูกหนี้ 2539'!$6:$6</definedName>
    <definedName name="_xlnm.Print_Titles" localSheetId="20">'13.ค่าเผื่อหนี้-ลูกหนี้พิพากษา'!$6:$6</definedName>
    <definedName name="_xlnm.Print_Titles" localSheetId="21">'14.ค่าเผื่อหนี้-ลูกหนี้ประนอม'!$6:$6</definedName>
    <definedName name="_xlnm.Print_Titles" localSheetId="22">'15.ดอกเบี้ยเงินกู้ค้างรับ'!$6:$6</definedName>
    <definedName name="_xlnm.Print_Titles" localSheetId="23">'16.ค่าปรับค้างรับ'!$6:$6</definedName>
    <definedName name="_xlnm.Print_Titles" localSheetId="24">'17.ค่าเผื่อหนี้-ดอกเบี้ยค้างรับ'!$6:$6</definedName>
    <definedName name="_xlnm.Print_Titles" localSheetId="25">'18.ค่าเผื่อหนี้-ค่าปรับค้างรับ'!$6:$6</definedName>
    <definedName name="_xlnm.Print_Titles" localSheetId="1">'2.งบทดลองประจำปี'!$1:$5</definedName>
    <definedName name="_xlnm.Print_Titles" localSheetId="2">'3.งบแสดงฐานะการเงิน'!$1:$6</definedName>
    <definedName name="_xlnm.Print_Titles" localSheetId="3">'4.งบแสดงผลการดำเนินงาน'!$1:$6</definedName>
    <definedName name="ชมภู" localSheetId="6">[1]ใบเสร็จรับชำระหนี้!#REF!</definedName>
    <definedName name="ชมภู" localSheetId="13">[1]ใบเสร็จรับชำระหนี้!#REF!</definedName>
    <definedName name="ชมภู" localSheetId="21">[1]ใบเสร็จรับชำระหนี้!#REF!</definedName>
    <definedName name="ชมภู" localSheetId="35">[1]ใบเสร็จรับชำระหนี้!#REF!</definedName>
    <definedName name="ชมภู" localSheetId="39">[1]ใบเสร็จรับชำระหนี้!#REF!</definedName>
    <definedName name="ชมภู">[1]ใบเสร็จรับชำระหนี้!#REF!</definedName>
  </definedNames>
  <calcPr calcId="191029"/>
</workbook>
</file>

<file path=xl/calcChain.xml><?xml version="1.0" encoding="utf-8"?>
<calcChain xmlns="http://schemas.openxmlformats.org/spreadsheetml/2006/main">
  <c r="H14" i="77" l="1"/>
  <c r="G14" i="77"/>
  <c r="F14" i="77"/>
  <c r="E14" i="77"/>
  <c r="D14" i="77"/>
  <c r="I13" i="77"/>
  <c r="I12" i="77"/>
  <c r="I11" i="77"/>
  <c r="I10" i="77"/>
  <c r="I9" i="77"/>
  <c r="I14" i="77" s="1"/>
  <c r="K14" i="76"/>
  <c r="J14" i="76"/>
  <c r="I14" i="76"/>
  <c r="H14" i="76"/>
  <c r="F14" i="76"/>
  <c r="E14" i="76"/>
  <c r="D14" i="76"/>
  <c r="G13" i="76"/>
  <c r="G12" i="76"/>
  <c r="G11" i="76"/>
  <c r="G10" i="76"/>
  <c r="G14" i="76" s="1"/>
  <c r="F52" i="59" l="1"/>
  <c r="D52" i="59"/>
  <c r="F18" i="59"/>
  <c r="F53" i="59" s="1"/>
  <c r="D18" i="59"/>
  <c r="D53" i="59" s="1"/>
  <c r="J72" i="58"/>
  <c r="H72" i="58"/>
  <c r="J67" i="58"/>
  <c r="H67" i="58"/>
  <c r="J64" i="58"/>
  <c r="J68" i="58" s="1"/>
  <c r="J73" i="58" s="1"/>
  <c r="H64" i="58"/>
  <c r="H68" i="58" s="1"/>
  <c r="H73" i="58" s="1"/>
  <c r="H44" i="58"/>
  <c r="J28" i="58"/>
  <c r="H28" i="58"/>
  <c r="H45" i="58" s="1"/>
  <c r="K9" i="73"/>
  <c r="E14" i="73"/>
  <c r="R9" i="69"/>
  <c r="G14" i="69"/>
  <c r="F14" i="69"/>
  <c r="F14" i="73"/>
  <c r="G14" i="73"/>
  <c r="H14" i="73"/>
  <c r="I14" i="73"/>
  <c r="J14" i="73"/>
  <c r="I14" i="69"/>
  <c r="J14" i="69"/>
  <c r="K14" i="69"/>
  <c r="L14" i="69"/>
  <c r="M14" i="69"/>
  <c r="N14" i="69"/>
  <c r="O14" i="69"/>
  <c r="P14" i="69"/>
  <c r="Q14" i="69"/>
  <c r="E14" i="69"/>
  <c r="E14" i="70"/>
  <c r="F14" i="70" l="1"/>
  <c r="N13" i="71"/>
  <c r="M13" i="71"/>
  <c r="J8" i="71"/>
  <c r="D98" i="57"/>
  <c r="C98" i="57"/>
  <c r="J36" i="56"/>
  <c r="F36" i="56"/>
  <c r="S25" i="75"/>
  <c r="R25" i="75"/>
  <c r="Q25" i="75"/>
  <c r="P25" i="75"/>
  <c r="N25" i="75"/>
  <c r="M25" i="75"/>
  <c r="L25" i="75"/>
  <c r="K25" i="75"/>
  <c r="I25" i="75"/>
  <c r="H25" i="75"/>
  <c r="G25" i="75"/>
  <c r="E25" i="75"/>
  <c r="D25" i="75"/>
  <c r="J24" i="75"/>
  <c r="O24" i="75" s="1"/>
  <c r="J23" i="75"/>
  <c r="O23" i="75" s="1"/>
  <c r="J22" i="75"/>
  <c r="S20" i="75"/>
  <c r="R20" i="75"/>
  <c r="Q20" i="75"/>
  <c r="P20" i="75"/>
  <c r="P26" i="75" s="1"/>
  <c r="N20" i="75"/>
  <c r="N26" i="75" s="1"/>
  <c r="M20" i="75"/>
  <c r="L20" i="75"/>
  <c r="K20" i="75"/>
  <c r="I20" i="75"/>
  <c r="H20" i="75"/>
  <c r="G20" i="75"/>
  <c r="E20" i="75"/>
  <c r="D20" i="75"/>
  <c r="J19" i="75"/>
  <c r="J18" i="75"/>
  <c r="O18" i="75" s="1"/>
  <c r="J17" i="75"/>
  <c r="O17" i="75" s="1"/>
  <c r="S15" i="75"/>
  <c r="S26" i="75" s="1"/>
  <c r="R15" i="75"/>
  <c r="R26" i="75" s="1"/>
  <c r="Q15" i="75"/>
  <c r="P15" i="75"/>
  <c r="N15" i="75"/>
  <c r="M15" i="75"/>
  <c r="L15" i="75"/>
  <c r="K15" i="75"/>
  <c r="I15" i="75"/>
  <c r="H15" i="75"/>
  <c r="G15" i="75"/>
  <c r="G26" i="75" s="1"/>
  <c r="E15" i="75"/>
  <c r="E26" i="75" s="1"/>
  <c r="D15" i="75"/>
  <c r="D26" i="75" s="1"/>
  <c r="J14" i="75"/>
  <c r="O14" i="75" s="1"/>
  <c r="J13" i="75"/>
  <c r="O13" i="75" s="1"/>
  <c r="J12" i="75"/>
  <c r="J20" i="75" l="1"/>
  <c r="K26" i="75"/>
  <c r="L26" i="75"/>
  <c r="J25" i="75"/>
  <c r="M26" i="75"/>
  <c r="H26" i="75"/>
  <c r="J15" i="75"/>
  <c r="J26" i="75" s="1"/>
  <c r="I26" i="75"/>
  <c r="Q26" i="75"/>
  <c r="O12" i="75"/>
  <c r="O15" i="75" s="1"/>
  <c r="O19" i="75"/>
  <c r="O20" i="75" s="1"/>
  <c r="O22" i="75"/>
  <c r="O25" i="75" s="1"/>
  <c r="O26" i="75" l="1"/>
  <c r="H18" i="1" l="1"/>
  <c r="H14" i="69" l="1"/>
  <c r="F99" i="56" l="1"/>
  <c r="J99" i="56" s="1"/>
  <c r="F88" i="56" l="1"/>
  <c r="J88" i="56" s="1"/>
  <c r="G19" i="74"/>
  <c r="F19" i="74"/>
  <c r="E19" i="74"/>
  <c r="D19" i="74"/>
  <c r="H18" i="74"/>
  <c r="H17" i="74"/>
  <c r="H16" i="74"/>
  <c r="H15" i="74"/>
  <c r="H14" i="74"/>
  <c r="H13" i="74"/>
  <c r="H12" i="74"/>
  <c r="H11" i="74"/>
  <c r="H10" i="74"/>
  <c r="H9" i="74"/>
  <c r="H8" i="74"/>
  <c r="G27" i="56"/>
  <c r="K27" i="56" s="1"/>
  <c r="F26" i="56"/>
  <c r="J26" i="56" s="1"/>
  <c r="K10" i="73"/>
  <c r="K11" i="73"/>
  <c r="K12" i="73"/>
  <c r="K13" i="73"/>
  <c r="G15" i="68"/>
  <c r="Q10" i="68"/>
  <c r="V15" i="68"/>
  <c r="W15" i="68"/>
  <c r="X15" i="68"/>
  <c r="G20" i="2"/>
  <c r="F13" i="71"/>
  <c r="J13" i="71" s="1"/>
  <c r="I13" i="71"/>
  <c r="H13" i="71"/>
  <c r="G13" i="71"/>
  <c r="J12" i="71"/>
  <c r="J11" i="71"/>
  <c r="J10" i="71"/>
  <c r="J9" i="71"/>
  <c r="K14" i="73" l="1"/>
  <c r="H19" i="74"/>
  <c r="F8" i="56" l="1"/>
  <c r="G55" i="56" l="1"/>
  <c r="K55" i="56" s="1"/>
  <c r="F75" i="56"/>
  <c r="J75" i="56" s="1"/>
  <c r="R10" i="69"/>
  <c r="R11" i="69"/>
  <c r="R12" i="69"/>
  <c r="R13" i="69"/>
  <c r="N14" i="70"/>
  <c r="M14" i="70"/>
  <c r="L14" i="70"/>
  <c r="K14" i="70"/>
  <c r="J14" i="70"/>
  <c r="I14" i="70"/>
  <c r="H14" i="70"/>
  <c r="G14" i="70"/>
  <c r="O13" i="70"/>
  <c r="O12" i="70"/>
  <c r="O11" i="70"/>
  <c r="O10" i="70"/>
  <c r="O9" i="70"/>
  <c r="Y15" i="68"/>
  <c r="U15" i="68"/>
  <c r="T15" i="68"/>
  <c r="P15" i="68"/>
  <c r="O15" i="68"/>
  <c r="N15" i="68"/>
  <c r="M15" i="68"/>
  <c r="L15" i="68"/>
  <c r="K15" i="68"/>
  <c r="J15" i="68"/>
  <c r="I15" i="68"/>
  <c r="H15" i="68"/>
  <c r="Q14" i="68"/>
  <c r="Q13" i="68"/>
  <c r="Q12" i="68"/>
  <c r="Q11" i="68"/>
  <c r="E18" i="1"/>
  <c r="J17" i="1"/>
  <c r="J16" i="1"/>
  <c r="J15" i="1"/>
  <c r="J14" i="1"/>
  <c r="J13" i="1"/>
  <c r="J12" i="1"/>
  <c r="J11" i="1"/>
  <c r="R14" i="69" l="1"/>
  <c r="O14" i="70"/>
  <c r="Q15" i="68"/>
  <c r="K9" i="2"/>
  <c r="K10" i="2"/>
  <c r="K11" i="2"/>
  <c r="K12" i="2"/>
  <c r="K13" i="2"/>
  <c r="K14" i="2"/>
  <c r="K15" i="2"/>
  <c r="K16" i="2"/>
  <c r="K17" i="2"/>
  <c r="K18" i="2"/>
  <c r="K19" i="2"/>
  <c r="K8" i="2"/>
  <c r="F18" i="38"/>
  <c r="F18" i="37"/>
  <c r="F17" i="36"/>
  <c r="F20" i="35"/>
  <c r="F18" i="34"/>
  <c r="D25" i="33"/>
  <c r="D10" i="33"/>
  <c r="E12" i="55"/>
  <c r="D19" i="43"/>
  <c r="H9" i="43"/>
  <c r="H10" i="43"/>
  <c r="H11" i="43"/>
  <c r="H12" i="43"/>
  <c r="H13" i="43"/>
  <c r="H14" i="43"/>
  <c r="H15" i="43"/>
  <c r="H16" i="43"/>
  <c r="H17" i="43"/>
  <c r="H18" i="43"/>
  <c r="H8" i="43"/>
  <c r="H9" i="44"/>
  <c r="H10" i="44"/>
  <c r="H11" i="44"/>
  <c r="H12" i="44"/>
  <c r="H13" i="44"/>
  <c r="H14" i="44"/>
  <c r="H15" i="44"/>
  <c r="H16" i="44"/>
  <c r="H17" i="44"/>
  <c r="H18" i="44"/>
  <c r="H19" i="44"/>
  <c r="H8" i="44"/>
  <c r="H8" i="47"/>
  <c r="H9" i="47"/>
  <c r="H10" i="47"/>
  <c r="H11" i="47"/>
  <c r="H12" i="47"/>
  <c r="H13" i="47"/>
  <c r="H14" i="47"/>
  <c r="H15" i="47"/>
  <c r="H13" i="48"/>
  <c r="H14" i="48"/>
  <c r="H9" i="48"/>
  <c r="D20" i="48"/>
  <c r="H10" i="48"/>
  <c r="H11" i="48"/>
  <c r="H12" i="48"/>
  <c r="H15" i="48"/>
  <c r="H16" i="48"/>
  <c r="H17" i="48"/>
  <c r="H18" i="48"/>
  <c r="H19" i="48"/>
  <c r="H9" i="45"/>
  <c r="H10" i="45"/>
  <c r="H11" i="45"/>
  <c r="H12" i="45"/>
  <c r="H13" i="45"/>
  <c r="H14" i="45"/>
  <c r="H15" i="45"/>
  <c r="H16" i="45"/>
  <c r="H17" i="45"/>
  <c r="H18" i="45"/>
  <c r="H9" i="46"/>
  <c r="H10" i="46"/>
  <c r="H11" i="46"/>
  <c r="H12" i="46"/>
  <c r="H13" i="46"/>
  <c r="H14" i="46"/>
  <c r="H8" i="45"/>
  <c r="D17" i="46"/>
  <c r="H15" i="46"/>
  <c r="H16" i="46"/>
  <c r="H8" i="46"/>
  <c r="E17" i="46"/>
  <c r="H23" i="25"/>
  <c r="H24" i="25"/>
  <c r="H18" i="25"/>
  <c r="H19" i="25"/>
  <c r="H13" i="25"/>
  <c r="H14" i="25"/>
  <c r="P22" i="26"/>
  <c r="Q22" i="26"/>
  <c r="R22" i="26"/>
  <c r="S22" i="26"/>
  <c r="P15" i="26"/>
  <c r="Q15" i="26"/>
  <c r="R15" i="26"/>
  <c r="S15" i="26"/>
  <c r="S23" i="26" s="1"/>
  <c r="J16" i="26"/>
  <c r="O16" i="26" s="1"/>
  <c r="J17" i="26"/>
  <c r="O17" i="26" s="1"/>
  <c r="J12" i="26"/>
  <c r="O12" i="26" s="1"/>
  <c r="C22" i="26"/>
  <c r="C15" i="26"/>
  <c r="H14" i="14"/>
  <c r="I14" i="14"/>
  <c r="J14" i="14"/>
  <c r="K14" i="14"/>
  <c r="I18" i="21"/>
  <c r="D21" i="21"/>
  <c r="C21" i="21"/>
  <c r="J14" i="21"/>
  <c r="C14" i="21"/>
  <c r="H24" i="64"/>
  <c r="G24" i="64"/>
  <c r="F24" i="64"/>
  <c r="E24" i="64"/>
  <c r="D24" i="64"/>
  <c r="I23" i="64"/>
  <c r="I22" i="64"/>
  <c r="H19" i="64"/>
  <c r="G19" i="64"/>
  <c r="F19" i="64"/>
  <c r="E19" i="64"/>
  <c r="D19" i="64"/>
  <c r="I18" i="64"/>
  <c r="I17" i="64"/>
  <c r="I16" i="64"/>
  <c r="H14" i="64"/>
  <c r="G14" i="64"/>
  <c r="F14" i="64"/>
  <c r="E14" i="64"/>
  <c r="D14" i="64"/>
  <c r="I13" i="64"/>
  <c r="I12" i="64"/>
  <c r="I11" i="64"/>
  <c r="H15" i="63"/>
  <c r="G15" i="63"/>
  <c r="F15" i="63"/>
  <c r="E15" i="63"/>
  <c r="D15" i="63"/>
  <c r="I14" i="63"/>
  <c r="I13" i="63"/>
  <c r="I12" i="63"/>
  <c r="I11" i="63"/>
  <c r="I10" i="63"/>
  <c r="H15" i="62"/>
  <c r="G15" i="62"/>
  <c r="F15" i="62"/>
  <c r="E15" i="62"/>
  <c r="D15" i="62"/>
  <c r="I14" i="62"/>
  <c r="I13" i="62"/>
  <c r="I12" i="62"/>
  <c r="I11" i="62"/>
  <c r="I10" i="62"/>
  <c r="H24" i="61"/>
  <c r="G24" i="61"/>
  <c r="F24" i="61"/>
  <c r="E24" i="61"/>
  <c r="D24" i="61"/>
  <c r="I23" i="61"/>
  <c r="I22" i="61"/>
  <c r="H19" i="61"/>
  <c r="G19" i="61"/>
  <c r="F19" i="61"/>
  <c r="E19" i="61"/>
  <c r="D19" i="61"/>
  <c r="I18" i="61"/>
  <c r="I17" i="61"/>
  <c r="I16" i="61"/>
  <c r="H14" i="61"/>
  <c r="G14" i="61"/>
  <c r="F14" i="61"/>
  <c r="E14" i="61"/>
  <c r="D14" i="61"/>
  <c r="I13" i="61"/>
  <c r="I12" i="61"/>
  <c r="I11" i="61"/>
  <c r="I24" i="61" l="1"/>
  <c r="P23" i="26"/>
  <c r="I15" i="63"/>
  <c r="D25" i="64"/>
  <c r="Q23" i="26"/>
  <c r="F25" i="61"/>
  <c r="E25" i="61"/>
  <c r="C23" i="26"/>
  <c r="I19" i="61"/>
  <c r="I24" i="64"/>
  <c r="R23" i="26"/>
  <c r="I15" i="62"/>
  <c r="H25" i="64"/>
  <c r="K20" i="2"/>
  <c r="H25" i="61"/>
  <c r="F25" i="64"/>
  <c r="D25" i="61"/>
  <c r="G25" i="64"/>
  <c r="I14" i="61"/>
  <c r="G25" i="61"/>
  <c r="E25" i="64"/>
  <c r="I19" i="64"/>
  <c r="J10" i="1"/>
  <c r="J18" i="1" s="1"/>
  <c r="I18" i="1"/>
  <c r="I14" i="64"/>
  <c r="I25" i="64" l="1"/>
  <c r="I25" i="61"/>
  <c r="I9" i="15"/>
  <c r="J44" i="58"/>
  <c r="J45" i="58" s="1"/>
  <c r="I102" i="56"/>
  <c r="H102" i="56"/>
  <c r="E102" i="56"/>
  <c r="D102" i="56"/>
  <c r="C102" i="56"/>
  <c r="B102" i="56"/>
  <c r="F101" i="56"/>
  <c r="J101" i="56" s="1"/>
  <c r="F100" i="56"/>
  <c r="J100" i="56" s="1"/>
  <c r="F98" i="56"/>
  <c r="J98" i="56" s="1"/>
  <c r="F97" i="56"/>
  <c r="J97" i="56" s="1"/>
  <c r="F96" i="56"/>
  <c r="J96" i="56" s="1"/>
  <c r="F95" i="56"/>
  <c r="J95" i="56" s="1"/>
  <c r="F94" i="56"/>
  <c r="J94" i="56" s="1"/>
  <c r="F93" i="56"/>
  <c r="J93" i="56" s="1"/>
  <c r="F92" i="56"/>
  <c r="J92" i="56" s="1"/>
  <c r="F91" i="56"/>
  <c r="J91" i="56" s="1"/>
  <c r="F90" i="56"/>
  <c r="J90" i="56" s="1"/>
  <c r="F89" i="56"/>
  <c r="J89" i="56" s="1"/>
  <c r="F87" i="56"/>
  <c r="J87" i="56" s="1"/>
  <c r="F86" i="56"/>
  <c r="J86" i="56" s="1"/>
  <c r="F85" i="56"/>
  <c r="J85" i="56" s="1"/>
  <c r="F84" i="56"/>
  <c r="J84" i="56" s="1"/>
  <c r="F83" i="56"/>
  <c r="J83" i="56" s="1"/>
  <c r="F82" i="56"/>
  <c r="J82" i="56" s="1"/>
  <c r="F81" i="56"/>
  <c r="J81" i="56" s="1"/>
  <c r="F80" i="56"/>
  <c r="J80" i="56" s="1"/>
  <c r="F79" i="56"/>
  <c r="J79" i="56" s="1"/>
  <c r="F78" i="56"/>
  <c r="J78" i="56" s="1"/>
  <c r="F77" i="56"/>
  <c r="J77" i="56" s="1"/>
  <c r="F76" i="56"/>
  <c r="J76" i="56" s="1"/>
  <c r="F74" i="56"/>
  <c r="J74" i="56" s="1"/>
  <c r="F73" i="56"/>
  <c r="J73" i="56" s="1"/>
  <c r="G71" i="56"/>
  <c r="K71" i="56" s="1"/>
  <c r="G70" i="56"/>
  <c r="K70" i="56" s="1"/>
  <c r="G69" i="56"/>
  <c r="K69" i="56" s="1"/>
  <c r="G68" i="56"/>
  <c r="K68" i="56" s="1"/>
  <c r="G67" i="56"/>
  <c r="K67" i="56" s="1"/>
  <c r="G66" i="56"/>
  <c r="K66" i="56" s="1"/>
  <c r="G65" i="56"/>
  <c r="K65" i="56" s="1"/>
  <c r="G64" i="56"/>
  <c r="K64" i="56" s="1"/>
  <c r="G63" i="56"/>
  <c r="K63" i="56" s="1"/>
  <c r="G62" i="56"/>
  <c r="K62" i="56" s="1"/>
  <c r="G56" i="56"/>
  <c r="K56" i="56" s="1"/>
  <c r="G54" i="56"/>
  <c r="K54" i="56" s="1"/>
  <c r="G53" i="56"/>
  <c r="K53" i="56" s="1"/>
  <c r="G52" i="56"/>
  <c r="K52" i="56" s="1"/>
  <c r="G51" i="56"/>
  <c r="K51" i="56" s="1"/>
  <c r="G50" i="56"/>
  <c r="K50" i="56" s="1"/>
  <c r="G49" i="56"/>
  <c r="K49" i="56" s="1"/>
  <c r="G48" i="56"/>
  <c r="K48" i="56" s="1"/>
  <c r="G47" i="56"/>
  <c r="K47" i="56" s="1"/>
  <c r="G46" i="56"/>
  <c r="K46" i="56" s="1"/>
  <c r="G45" i="56"/>
  <c r="K45" i="56" s="1"/>
  <c r="G44" i="56"/>
  <c r="K44" i="56" s="1"/>
  <c r="G43" i="56"/>
  <c r="K43" i="56" s="1"/>
  <c r="G42" i="56"/>
  <c r="K42" i="56" s="1"/>
  <c r="G40" i="56"/>
  <c r="K40" i="56" s="1"/>
  <c r="F39" i="56"/>
  <c r="J39" i="56" s="1"/>
  <c r="G38" i="56"/>
  <c r="K38" i="56" s="1"/>
  <c r="F37" i="56"/>
  <c r="J37" i="56" s="1"/>
  <c r="F35" i="56"/>
  <c r="J35" i="56" s="1"/>
  <c r="F34" i="56"/>
  <c r="J34" i="56" s="1"/>
  <c r="G33" i="56"/>
  <c r="K33" i="56" s="1"/>
  <c r="F32" i="56"/>
  <c r="J32" i="56" s="1"/>
  <c r="G31" i="56"/>
  <c r="K31" i="56" s="1"/>
  <c r="F30" i="56"/>
  <c r="J30" i="56" s="1"/>
  <c r="F29" i="56"/>
  <c r="J29" i="56" s="1"/>
  <c r="F28" i="56"/>
  <c r="J28" i="56" s="1"/>
  <c r="G25" i="56"/>
  <c r="K25" i="56" s="1"/>
  <c r="F24" i="56"/>
  <c r="J24" i="56" s="1"/>
  <c r="G23" i="56"/>
  <c r="K23" i="56" s="1"/>
  <c r="F22" i="56"/>
  <c r="J22" i="56" s="1"/>
  <c r="G21" i="56"/>
  <c r="F20" i="56"/>
  <c r="J20" i="56" s="1"/>
  <c r="F19" i="56"/>
  <c r="J19" i="56" s="1"/>
  <c r="F18" i="56"/>
  <c r="J18" i="56" s="1"/>
  <c r="F17" i="56"/>
  <c r="J17" i="56" s="1"/>
  <c r="F16" i="56"/>
  <c r="J16" i="56" s="1"/>
  <c r="F15" i="56"/>
  <c r="J15" i="56" s="1"/>
  <c r="F14" i="56"/>
  <c r="J14" i="56" s="1"/>
  <c r="F13" i="56"/>
  <c r="J13" i="56" s="1"/>
  <c r="F12" i="56"/>
  <c r="J12" i="56" s="1"/>
  <c r="F11" i="56"/>
  <c r="J11" i="56" s="1"/>
  <c r="F10" i="56"/>
  <c r="J10" i="56" s="1"/>
  <c r="F9" i="56"/>
  <c r="J8" i="56"/>
  <c r="P16" i="23"/>
  <c r="Q16" i="23"/>
  <c r="R16" i="23"/>
  <c r="S16" i="23"/>
  <c r="H16" i="23"/>
  <c r="I16" i="23"/>
  <c r="K16" i="23"/>
  <c r="L16" i="23"/>
  <c r="M16" i="23"/>
  <c r="N16" i="23"/>
  <c r="J12" i="23"/>
  <c r="J13" i="23"/>
  <c r="O13" i="23" s="1"/>
  <c r="J14" i="23"/>
  <c r="O14" i="23" s="1"/>
  <c r="J15" i="23"/>
  <c r="O15" i="23" s="1"/>
  <c r="J11" i="23"/>
  <c r="O11" i="23" s="1"/>
  <c r="G16" i="23"/>
  <c r="E16" i="23"/>
  <c r="D16" i="23"/>
  <c r="E16" i="24"/>
  <c r="F16" i="24"/>
  <c r="G16" i="24"/>
  <c r="I16" i="24"/>
  <c r="J16" i="24"/>
  <c r="K16" i="24"/>
  <c r="L16" i="24"/>
  <c r="D16" i="24"/>
  <c r="H12" i="24"/>
  <c r="H13" i="24"/>
  <c r="H14" i="24"/>
  <c r="H15" i="24"/>
  <c r="H11" i="24"/>
  <c r="L25" i="25"/>
  <c r="K25" i="25"/>
  <c r="J25" i="25"/>
  <c r="I25" i="25"/>
  <c r="G25" i="25"/>
  <c r="F25" i="25"/>
  <c r="E25" i="25"/>
  <c r="D25" i="25"/>
  <c r="H22" i="25"/>
  <c r="H25" i="25" s="1"/>
  <c r="L20" i="25"/>
  <c r="K20" i="25"/>
  <c r="J20" i="25"/>
  <c r="I20" i="25"/>
  <c r="G20" i="25"/>
  <c r="F20" i="25"/>
  <c r="E20" i="25"/>
  <c r="D20" i="25"/>
  <c r="H17" i="25"/>
  <c r="H20" i="25" s="1"/>
  <c r="I15" i="25"/>
  <c r="J15" i="25"/>
  <c r="K15" i="25"/>
  <c r="L15" i="25"/>
  <c r="E15" i="25"/>
  <c r="F15" i="25"/>
  <c r="G15" i="25"/>
  <c r="D15" i="25"/>
  <c r="H12" i="25"/>
  <c r="H15" i="25" s="1"/>
  <c r="G22" i="26"/>
  <c r="E22" i="26"/>
  <c r="D22" i="26"/>
  <c r="G15" i="26"/>
  <c r="E15" i="26"/>
  <c r="E23" i="26" s="1"/>
  <c r="D15" i="26"/>
  <c r="N22" i="26"/>
  <c r="M22" i="26"/>
  <c r="L22" i="26"/>
  <c r="K22" i="26"/>
  <c r="I22" i="26"/>
  <c r="H22" i="26"/>
  <c r="J21" i="26"/>
  <c r="O21" i="26" s="1"/>
  <c r="J20" i="26"/>
  <c r="O20" i="26" s="1"/>
  <c r="J19" i="26"/>
  <c r="O19" i="26" s="1"/>
  <c r="K15" i="26"/>
  <c r="L15" i="26"/>
  <c r="M15" i="26"/>
  <c r="N15" i="26"/>
  <c r="N23" i="26" s="1"/>
  <c r="I15" i="26"/>
  <c r="H15" i="26"/>
  <c r="J13" i="26"/>
  <c r="J14" i="26"/>
  <c r="O14" i="26" s="1"/>
  <c r="I16" i="21"/>
  <c r="I15" i="21"/>
  <c r="J21" i="21"/>
  <c r="H21" i="21"/>
  <c r="G21" i="21"/>
  <c r="F21" i="21"/>
  <c r="E21" i="21"/>
  <c r="I20" i="21"/>
  <c r="I19" i="21"/>
  <c r="D14" i="21"/>
  <c r="E14" i="21"/>
  <c r="F14" i="21"/>
  <c r="G14" i="21"/>
  <c r="H14" i="21"/>
  <c r="I12" i="21"/>
  <c r="I13" i="21"/>
  <c r="I11" i="21"/>
  <c r="E14" i="14"/>
  <c r="F14" i="14"/>
  <c r="D14" i="14"/>
  <c r="G11" i="14"/>
  <c r="G12" i="14"/>
  <c r="G13" i="14"/>
  <c r="G10" i="14"/>
  <c r="E14" i="15"/>
  <c r="F14" i="15"/>
  <c r="G14" i="15"/>
  <c r="H14" i="15"/>
  <c r="D14" i="15"/>
  <c r="I10" i="15"/>
  <c r="I11" i="15"/>
  <c r="I12" i="15"/>
  <c r="I13" i="15"/>
  <c r="G19" i="43"/>
  <c r="F19" i="43"/>
  <c r="E19" i="43"/>
  <c r="H19" i="43"/>
  <c r="G20" i="44"/>
  <c r="F20" i="44"/>
  <c r="E20" i="44"/>
  <c r="D20" i="44"/>
  <c r="H20" i="44"/>
  <c r="G18" i="47"/>
  <c r="F18" i="47"/>
  <c r="E18" i="47"/>
  <c r="D18" i="47"/>
  <c r="H17" i="47"/>
  <c r="H16" i="47"/>
  <c r="G20" i="48"/>
  <c r="F20" i="48"/>
  <c r="E20" i="48"/>
  <c r="H8" i="48"/>
  <c r="G19" i="45"/>
  <c r="F19" i="45"/>
  <c r="E19" i="45"/>
  <c r="D19" i="45"/>
  <c r="F17" i="46"/>
  <c r="G17" i="46"/>
  <c r="H17" i="46"/>
  <c r="H20" i="2"/>
  <c r="I20" i="2"/>
  <c r="J20" i="2"/>
  <c r="J9" i="56" l="1"/>
  <c r="F102" i="56"/>
  <c r="K21" i="56"/>
  <c r="G102" i="56"/>
  <c r="H22" i="21"/>
  <c r="I14" i="21"/>
  <c r="D23" i="26"/>
  <c r="G23" i="26"/>
  <c r="G14" i="14"/>
  <c r="G22" i="21"/>
  <c r="L26" i="25"/>
  <c r="J16" i="23"/>
  <c r="C103" i="56"/>
  <c r="E103" i="56"/>
  <c r="O22" i="26"/>
  <c r="I103" i="56"/>
  <c r="I26" i="25"/>
  <c r="K26" i="25"/>
  <c r="O13" i="26"/>
  <c r="O15" i="26" s="1"/>
  <c r="J15" i="26"/>
  <c r="I23" i="26"/>
  <c r="J102" i="56"/>
  <c r="K102" i="56"/>
  <c r="H18" i="47"/>
  <c r="O12" i="23"/>
  <c r="O16" i="23" s="1"/>
  <c r="E22" i="21"/>
  <c r="H20" i="48"/>
  <c r="H19" i="45"/>
  <c r="I14" i="15"/>
  <c r="M23" i="26"/>
  <c r="G26" i="25"/>
  <c r="H16" i="24"/>
  <c r="J26" i="25"/>
  <c r="E26" i="25"/>
  <c r="F26" i="25"/>
  <c r="H26" i="25"/>
  <c r="D26" i="25"/>
  <c r="K23" i="26"/>
  <c r="L23" i="26"/>
  <c r="H23" i="26"/>
  <c r="J22" i="26"/>
  <c r="I21" i="21"/>
  <c r="I22" i="21" s="1"/>
  <c r="F22" i="21"/>
  <c r="J22" i="21"/>
  <c r="D22" i="21"/>
  <c r="C22" i="21"/>
  <c r="K103" i="56" l="1"/>
  <c r="O23" i="26"/>
  <c r="G103" i="56"/>
  <c r="J23" i="26"/>
</calcChain>
</file>

<file path=xl/sharedStrings.xml><?xml version="1.0" encoding="utf-8"?>
<sst xmlns="http://schemas.openxmlformats.org/spreadsheetml/2006/main" count="1717" uniqueCount="491">
  <si>
    <t>รวม</t>
  </si>
  <si>
    <t>ค่าเสื่อมราคา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</si>
  <si>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</si>
  <si>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</si>
  <si>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</si>
  <si>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</si>
  <si>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</si>
  <si>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</si>
  <si>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</si>
  <si>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</si>
  <si>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</si>
  <si>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</si>
  <si>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</si>
  <si>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</si>
  <si>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ทะเบียนคุมครุภัณฑ์</t>
  </si>
  <si>
    <t>กองทุนพัฒนาฝีมือแรงงาน</t>
  </si>
  <si>
    <t>รายได้อื่น</t>
  </si>
  <si>
    <t>เงินเพิ่ม</t>
  </si>
  <si>
    <t>เงินสมทบ</t>
  </si>
  <si>
    <t>จำนวนเงิน</t>
  </si>
  <si>
    <t>ชื่อสถานประกอบการ</t>
  </si>
  <si>
    <t>ลำดับ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</si>
  <si>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</si>
  <si>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</si>
  <si>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</si>
  <si>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</si>
  <si>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</si>
  <si>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</si>
  <si>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</si>
  <si>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</si>
  <si>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</si>
  <si>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</si>
  <si>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>xxx</t>
  </si>
  <si>
    <t>xx</t>
  </si>
  <si>
    <t>เงินโอนระหว่างทาง</t>
  </si>
  <si>
    <t>ค่าเสื่อมราคา-ครุภัณฑ์</t>
  </si>
  <si>
    <t>หนี้สูญ</t>
  </si>
  <si>
    <t>ค่าใช้จ่ายในการดำเนินคดี</t>
  </si>
  <si>
    <t>รวมรายได้จากการดำเนินงาน</t>
  </si>
  <si>
    <t>หนี้สูญรับคืน</t>
  </si>
  <si>
    <t>ดอกเบี้ยเงินฝากธนาคาร</t>
  </si>
  <si>
    <t>ค่าปรับรับ</t>
  </si>
  <si>
    <t>ดอกเบี้ยเงินกู้</t>
  </si>
  <si>
    <t>รายได้จากการดำเนินงาน</t>
  </si>
  <si>
    <t>งบแสดงผลการดำเนินงานทางการเงิน</t>
  </si>
  <si>
    <t>รวมหนี้สินและส่วนทุน</t>
  </si>
  <si>
    <t>รวมส่วนทุน</t>
  </si>
  <si>
    <t>ส่วนทุน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</si>
  <si>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</si>
  <si>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</si>
  <si>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</si>
  <si>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</si>
  <si>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</si>
  <si>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</si>
  <si>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</si>
  <si>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เจ้าหนี้อื่น</t>
  </si>
  <si>
    <t>หนี้สินหมุนเวียน</t>
  </si>
  <si>
    <t>หนี้สิน</t>
  </si>
  <si>
    <t>หนี้สินและส่วนทุน</t>
  </si>
  <si>
    <t>รวมสินทรัพย์ไม่หมุนเวียน</t>
  </si>
  <si>
    <t>(xx)</t>
  </si>
  <si>
    <r>
      <t>หัก</t>
    </r>
    <r>
      <rPr>
        <sz val="16"/>
        <rFont val="TH SarabunPSK"/>
        <family val="2"/>
      </rPr>
      <t xml:space="preserve">  ค่าเสื่อมราคาสะสม</t>
    </r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</si>
  <si>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</si>
  <si>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</si>
  <si>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</si>
  <si>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</si>
  <si>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</si>
  <si>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</si>
  <si>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</si>
  <si>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</si>
  <si>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</si>
  <si>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</si>
  <si>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</si>
  <si>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</si>
  <si>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</si>
  <si>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</si>
  <si>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</si>
  <si>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สินทรัพย์ไม่มีตัวตน-โปรแกรมคอมพิวเตอร์</t>
  </si>
  <si>
    <t>ค่าเสื่อมราคาสะสม-ครุภัณฑ์</t>
  </si>
  <si>
    <t>เงินโอนให้ส่วนกลาง-รายได้จากการให้กู้ยืม</t>
  </si>
  <si>
    <t>ชื่อบัญชี</t>
  </si>
  <si>
    <t>1 ปี - 2 ปี</t>
  </si>
  <si>
    <t>6 เดือน - 1 ปี</t>
  </si>
  <si>
    <t>เกินกว่า 2 ปี</t>
  </si>
  <si>
    <t>เกินกว่า</t>
  </si>
  <si>
    <t>1 - 6 เดือน</t>
  </si>
  <si>
    <t>ดอกเบี้ย</t>
  </si>
  <si>
    <t>เงินต้น</t>
  </si>
  <si>
    <t>วันที่ชำระครั้งสุดท้าย</t>
  </si>
  <si>
    <t>วงเงินกู้</t>
  </si>
  <si>
    <t>ชื่อลูกหนี้/บริษัท</t>
  </si>
  <si>
    <t>กกท. 6</t>
  </si>
  <si>
    <t>ปรับปรุงข้อมูลระหว่างปี</t>
  </si>
  <si>
    <t>รับชำระหนี้</t>
  </si>
  <si>
    <t>กกท. 4</t>
  </si>
  <si>
    <t>ชื่อผู้กู้</t>
  </si>
  <si>
    <t>ค่าทนายความ</t>
  </si>
  <si>
    <t>ค้างชำระ</t>
  </si>
  <si>
    <t>ด้านเดบิต (+)</t>
  </si>
  <si>
    <t>ด้านเครติด (-)</t>
  </si>
  <si>
    <t>อายุหนี้ค้างชำระ (ราย)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</si>
  <si>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</si>
  <si>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</si>
  <si>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</si>
  <si>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</si>
  <si>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</si>
  <si>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</si>
  <si>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</si>
  <si>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</si>
  <si>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</si>
  <si>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</si>
  <si>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</si>
  <si>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</si>
  <si>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</si>
  <si>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</si>
  <si>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</si>
  <si>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</si>
  <si>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</si>
  <si>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</si>
  <si>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</si>
  <si>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</si>
  <si>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</si>
  <si>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</si>
  <si>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</si>
  <si>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</si>
  <si>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</si>
  <si>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</si>
  <si>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</si>
  <si>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</si>
  <si>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วันที่ชำระ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</si>
  <si>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</si>
  <si>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</si>
  <si>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</si>
  <si>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</si>
  <si>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</si>
  <si>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</si>
  <si>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</si>
  <si>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</si>
  <si>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</si>
  <si>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</si>
  <si>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</si>
  <si>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</si>
  <si>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</si>
  <si>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</si>
  <si>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</si>
  <si>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ลูกหนี้ปี 2541-2545 (กลุ่มที่ 2. ลูกหนี้ส่งฟ้องแล้วแต่ยังไม่มีผลการดำเนินคดี)</t>
  </si>
  <si>
    <t>ลูกหนี้ปี 2541-2545 (กลุ่มที่ 1. ลูกหนี้ยังไม่ได้ดำเนินการส่งฟ้อง)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</si>
  <si>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</si>
  <si>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</si>
  <si>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</si>
  <si>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</si>
  <si>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</si>
  <si>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</si>
  <si>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</si>
  <si>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</si>
  <si>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เงินโอนให้ส่วนกลาง-ค่าทดสอบมาตรฐานฝีมือแรงงาน</t>
  </si>
  <si>
    <t>ค่าตัดจำหน่ายสะสม-โปรแกรมคอมพิวเตอร์</t>
  </si>
  <si>
    <t>บัญชีหนี้สิน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</si>
  <si>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</si>
  <si>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</si>
  <si>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</si>
  <si>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</si>
  <si>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</si>
  <si>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</si>
  <si>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</si>
  <si>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</si>
  <si>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</si>
  <si>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</si>
  <si>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</si>
  <si>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</si>
  <si>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</si>
  <si>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</si>
  <si>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เงินเดือนและค่าจ้าง</t>
  </si>
  <si>
    <t>เงินสมทบกองทุนประกันสังคม</t>
  </si>
  <si>
    <t>ค่าปฏิบัติงานนอกเวลาราชการ</t>
  </si>
  <si>
    <t>ค่าใช้จ่ายในการประชุม</t>
  </si>
  <si>
    <t>ค่ารับรอง</t>
  </si>
  <si>
    <t>ค่าวัสดุสำนักงาน</t>
  </si>
  <si>
    <t>ค่าไปรษณีย์</t>
  </si>
  <si>
    <t>ค่าใช้จ่ายในการเดินทางไปราชการ</t>
  </si>
  <si>
    <t>ค่าอบรมสัมมนา</t>
  </si>
  <si>
    <t>ค่าจ้างเหมาบริการ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</si>
  <si>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</si>
  <si>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</si>
  <si>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</si>
  <si>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</si>
  <si>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</si>
  <si>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</si>
  <si>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</si>
  <si>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</si>
  <si>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</si>
  <si>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</si>
  <si>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</si>
  <si>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</si>
  <si>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</si>
  <si>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</si>
  <si>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</si>
  <si>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</si>
  <si>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</si>
  <si>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</si>
  <si>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</si>
  <si>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</si>
  <si>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</si>
  <si>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</si>
  <si>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</si>
  <si>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</si>
  <si>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</si>
  <si>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</si>
  <si>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...................................................</t>
  </si>
  <si>
    <t xml:space="preserve"> รายละเอียดเงินรับชำระหนี้รอจ่ายคืน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</si>
  <si>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</si>
  <si>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</si>
  <si>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</si>
  <si>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</si>
  <si>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</si>
  <si>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</si>
  <si>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</si>
  <si>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</si>
  <si>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</si>
  <si>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</si>
  <si>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</si>
  <si>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</si>
  <si>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</si>
  <si>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</si>
  <si>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</si>
  <si>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</si>
  <si>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</si>
  <si>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รายละเอียดค่าเผื่อหนี้สงสัยจะสูญ - ค่าปรับค้างรับ</t>
  </si>
  <si>
    <t>ตั้งค่าเผื่อหนี้</t>
  </si>
  <si>
    <t>รายละเอียดค่าเผื่อหนี้สงสัยจะสูญ - ดอกเบี้ยเงินกู้ค้างรับ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</si>
  <si>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</si>
  <si>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</si>
  <si>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</si>
  <si>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ชื่อหน่วยงาน .......................................................................</t>
  </si>
  <si>
    <t>กระดาษทำการปรับปรุงบัญชี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</si>
  <si>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</si>
  <si>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</si>
  <si>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</si>
  <si>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</si>
  <si>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</si>
  <si>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</si>
  <si>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</si>
  <si>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</si>
  <si>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 xml:space="preserve">ค่าใช้จ่ายในการประชุม </t>
  </si>
  <si>
    <t xml:space="preserve">ค่าจ้างเหมาบริการ </t>
  </si>
  <si>
    <t>ชื่อหน่วยงาน ......................................................</t>
  </si>
  <si>
    <t xml:space="preserve">หมายเหตุ : </t>
  </si>
  <si>
    <t>หมายเหตุ :</t>
  </si>
  <si>
    <t>เงินฝากคลัง</t>
  </si>
  <si>
    <t>ลูกหนี้เงินยืม</t>
  </si>
  <si>
    <t>ดอกเบี้ยเงินฝากธนาคารค้างรับ</t>
  </si>
  <si>
    <t>ค่าจ้างที่ปรึกษา</t>
  </si>
  <si>
    <t>ค่าประชาสัมพันธ์</t>
  </si>
  <si>
    <t>หนี้สงสัยจะสูญ-ลูกหนี้ตาม พ.ร.บ. 2545</t>
  </si>
  <si>
    <t>ค่าใช้จ่ายผลักส่งเป็นรายได้แผ่นดิน</t>
  </si>
  <si>
    <t>เงินพิ่มค้างรับ</t>
  </si>
  <si>
    <t xml:space="preserve">ค่าจ้างที่ปรึกษา </t>
  </si>
  <si>
    <t xml:space="preserve">ค่าประชาสัมพันธ์ </t>
  </si>
  <si>
    <t>ค่าเผื่อหนี้สงสัยจะสูญ-ลูกหนี้เงินกู้ตาม พ.ร.บ. 2545</t>
  </si>
  <si>
    <t>หมายเหตุ  :  ผู้ตรวจสอบต้องเป็นตำแหน่งหัวหน้างานขึ้นไป</t>
  </si>
  <si>
    <t>เงินรอจ่ายคืน</t>
  </si>
  <si>
    <t>รายงานอายุหนี้ค้าง ลูกหนี้เงินกู้ - ตาม พ.ร.บ. 2545</t>
  </si>
  <si>
    <t>รายละเอียดค่าเผื่อหนี้สงสัยจะสูญ - ลูกหนี้เงินกู้ตาม พ.ร.บ. 2539</t>
  </si>
  <si>
    <t xml:space="preserve"> - ช่องวงเงินกู้ : วงเงินอนุมัติให้กู้ตามสัญญากู้ยืม</t>
  </si>
  <si>
    <t xml:space="preserve">หมายเหตุ  :  ตารางสรุปนี้ มาจาก ยอดสรุปรวมของแต่ละกลุ่ม </t>
  </si>
  <si>
    <t xml:space="preserve">รับชำระหนี้ </t>
  </si>
  <si>
    <t xml:space="preserve">จ่ายให้กู้ </t>
  </si>
  <si>
    <t>จำนวน (ราย)</t>
  </si>
  <si>
    <t>จำนวน (บาท)</t>
  </si>
  <si>
    <t>รวม 1.ลูกหนี้ยังไม่ได้ดำเนินการส่งฟ้อง</t>
  </si>
  <si>
    <t>รวม 4.ลูกหนี้หลังคำพิพากษา</t>
  </si>
  <si>
    <t>หมายเหตุ :  ตารางสรุปนี้ มาจาก ยอดสรุปรวมของแต่ละกลุ่ม</t>
  </si>
  <si>
    <t>เล่มที่/เลขที่ใบเสร็จ</t>
  </si>
  <si>
    <t>เล่มที่/เลขที่ใบเสร็จรับเงิน</t>
  </si>
  <si>
    <t xml:space="preserve">อายุหนี้ค้างชำระ </t>
  </si>
  <si>
    <t>คงเหลือยกไป</t>
  </si>
  <si>
    <t>กกท. 3</t>
  </si>
  <si>
    <t>ชื่อหน่วยงาน  ………………………………………………….</t>
  </si>
  <si>
    <t>งบพิสูจน์ยอดเงินฝากธนาคาร บัญชี……… เลขที่บัญชี ……………………….</t>
  </si>
  <si>
    <t>ยอดคงเหลือตามสมุดบัญชีเงินฝากธนาคาร</t>
  </si>
  <si>
    <t>บวก</t>
  </si>
  <si>
    <t xml:space="preserve">    เช็ครอตัด</t>
  </si>
  <si>
    <t xml:space="preserve">    เช็คเลขที่………………………</t>
  </si>
  <si>
    <t xml:space="preserve">    รายการปรับปรุงอื่นๆ…. (ระบุ)</t>
  </si>
  <si>
    <t>หัก</t>
  </si>
  <si>
    <t>รายการปรับปรุงอื่นๆ…... (ระบุ)</t>
  </si>
  <si>
    <t>ยอดคงเหลือตามสมุดบัญชีเงินฝากธนาคารที่ปรับปรุงแล้ว</t>
  </si>
  <si>
    <t xml:space="preserve">ลงชื่อ...................................................ผู้จัดทำ                </t>
  </si>
  <si>
    <t>ลงชื่อ..............................................ผู้ตรวจสอบ</t>
  </si>
  <si>
    <t xml:space="preserve">      (...................................................)</t>
  </si>
  <si>
    <t xml:space="preserve">      (............................................)</t>
  </si>
  <si>
    <t>ตำแหน่ง................................................</t>
  </si>
  <si>
    <t>ตำแหน่ง............................................</t>
  </si>
  <si>
    <t>ลงชื่อ..................................................ทราบ</t>
  </si>
  <si>
    <t xml:space="preserve">      (................................................)</t>
  </si>
  <si>
    <t>ผู้อำนวยการ……………………..………</t>
  </si>
  <si>
    <t>ลงชื่อ...................................................ผู้จัดทำ                               ลงชื่อ...................................................ผู้ตรวจสอบ</t>
  </si>
  <si>
    <t xml:space="preserve">      (...................................................)                                             (...................................................)</t>
  </si>
  <si>
    <t xml:space="preserve">     ......................................................                                               ......................................................               </t>
  </si>
  <si>
    <t>รายได้สูง/(ต่ำ)กว่าค่าใช้จ่าย</t>
  </si>
  <si>
    <t>ลงชื่อ...................................................ผู้จัดทำ                          ลงชื่อ...................................................ผู้ตรวจสอบ</t>
  </si>
  <si>
    <t xml:space="preserve">      (...................................................)                                      (...................................................)</t>
  </si>
  <si>
    <t xml:space="preserve">     ......................................................                                        ......................................................               </t>
  </si>
  <si>
    <t xml:space="preserve">     ......................................................                                       ......................................................               </t>
  </si>
  <si>
    <t xml:space="preserve">      (...................................................)                                     (...................................................)</t>
  </si>
  <si>
    <t xml:space="preserve">     ......................................................                                      ......................................................               </t>
  </si>
  <si>
    <t>ลงชื่อ...................................................ผู้จัดทำ                      ลงชื่อ...................................................ผู้ตรวจสอบ</t>
  </si>
  <si>
    <t xml:space="preserve">      (...................................................)                                    (...................................................)</t>
  </si>
  <si>
    <t xml:space="preserve">     ......................................................                                    ......................................................               </t>
  </si>
  <si>
    <t xml:space="preserve">      (...................................................)                                  (...................................................)</t>
  </si>
  <si>
    <t xml:space="preserve">     ......................................................                                  ......................................................               </t>
  </si>
  <si>
    <t>ลงชื่อ...................................................ผู้จัดทำ                         ลงชื่อ...................................................ผู้ตรวจสอบ</t>
  </si>
  <si>
    <t xml:space="preserve">     ......................................................                                   ......................................................               </t>
  </si>
  <si>
    <t xml:space="preserve">     ......................................................                                     ......................................................               </t>
  </si>
  <si>
    <t>ลงชื่อ...................................................ผู้จัดทำ                        ลงชื่อ...................................................ผู้ตรวจสอบ</t>
  </si>
  <si>
    <t xml:space="preserve">คงเหลือ </t>
  </si>
  <si>
    <t xml:space="preserve">คงเหลือยกมา </t>
  </si>
  <si>
    <t xml:space="preserve">คงเหลือยกไป </t>
  </si>
  <si>
    <t>รายละเอียดลูกหนี้เงินยืม</t>
  </si>
  <si>
    <t>รายการยืมเงิน</t>
  </si>
  <si>
    <t>เลขที่สัญญายืมเงิน</t>
  </si>
  <si>
    <t>วันที่ชดใช้เงินยืม</t>
  </si>
  <si>
    <t>บัญชีนี้ให้หน่วยงานใส่สูตรเองนะคะ เนื่องจากบางแห่งมีดุลด้านเดบิต และบางแห่งมีดุลด้านเครดิต ไม่เหมือนกัน</t>
  </si>
  <si>
    <t>ยอดรวมเดบิตและเครดิตแต่ละช่องต้องเท่ากัน</t>
  </si>
  <si>
    <t>งบทดลองฉบับนี้เป็นงบทดลองหลังปรับปรุงแต่ก่อนปิดบัญชี</t>
  </si>
  <si>
    <t>หมายเหตุ : ยอดรวมหนี้สินและส่วนทุน จะต้องเท่ากับยอดรวมสินทรัพย์</t>
  </si>
  <si>
    <r>
      <rPr>
        <sz val="16"/>
        <rFont val="Wingdings 2"/>
        <family val="1"/>
        <charset val="2"/>
      </rPr>
      <t>k</t>
    </r>
    <r>
      <rPr>
        <sz val="16"/>
        <rFont val="TH SarabunPSK"/>
        <family val="2"/>
      </rPr>
      <t xml:space="preserve"> ยอดคงเหลือตามสมุดบัญชีเงินฝากธนาคารที่ปรับปรุงแล้ว มาจาก ยอดคงเหลือตามสมุดบัญชีเงินฝากธนาคาร</t>
    </r>
  </si>
  <si>
    <r>
      <t xml:space="preserve">    </t>
    </r>
    <r>
      <rPr>
        <u/>
        <sz val="16"/>
        <rFont val="TH SarabunPSK"/>
        <family val="2"/>
      </rPr>
      <t>บวก</t>
    </r>
    <r>
      <rPr>
        <sz val="16"/>
        <rFont val="TH SarabunPSK"/>
        <family val="2"/>
      </rPr>
      <t xml:space="preserve"> เช็ครอตัด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เงินโอนระหว่างทาง ซึ่งยอดจะต้องตรงกับยอดคงเหลือตามรายงานของธนาคาร (ยอดตามสมุดคู่ฝาก/Statement) ช่อง 3</t>
    </r>
  </si>
  <si>
    <t>ยอดคงเหลือตามรายงานของธนาคาร (ยอดตามสมุดคู่ฝาก/Statement)</t>
  </si>
  <si>
    <r>
      <rPr>
        <sz val="16"/>
        <rFont val="Wingdings 2"/>
        <family val="1"/>
        <charset val="2"/>
      </rPr>
      <t>l</t>
    </r>
    <r>
      <rPr>
        <sz val="16"/>
        <rFont val="TH SarabunPSK"/>
        <family val="2"/>
      </rPr>
      <t xml:space="preserve"> ยอดคงเหลือตามรายงานของธนาคาร (ยอดตามสมุดคู่ฝาก/Statement) คือ ยอดที่ปรากฏในสมุดเงินฝาก/Statement ของธนาคาร </t>
    </r>
  </si>
  <si>
    <t xml:space="preserve">    ณ วันที่สิ้นเดือน</t>
  </si>
  <si>
    <r>
      <t xml:space="preserve"> </t>
    </r>
    <r>
      <rPr>
        <sz val="16"/>
        <rFont val="Wingdings 2"/>
        <family val="1"/>
        <charset val="2"/>
      </rPr>
      <t>j</t>
    </r>
    <r>
      <rPr>
        <sz val="16"/>
        <rFont val="TH SarabunPSK"/>
        <family val="2"/>
      </rPr>
      <t>ยอดคงเหลือตามสมุดบัญชีเงินฝากธนาคาร คือ ยอดเงินฝากธนาคารที่ปรากฏในงบทดลอง ช่องยอดยกไป</t>
    </r>
  </si>
  <si>
    <t xml:space="preserve"> - ช่องคงเหลือยกไป : มาจาก ช่องคงเหลือยกมา + จ่ายให้กู้ - รับชำระหนี้ + ปรับปรุงด้านเดบิต - ปรับปรุงด้านเครดิต </t>
  </si>
  <si>
    <t xml:space="preserve"> - ช่องอายุหนี้ค้างชำระ : ให้นำยอดเงินต้นคงค้างตามช่อง 2 เฉพาะลูกหนี้ที่ผิดนัดชำระหนี้ ตามช่วงอายุหนี้ที่ค้างชำระ </t>
  </si>
  <si>
    <t>ด้านเดบิต (-)</t>
  </si>
  <si>
    <t>ด้านเครดิต (+)</t>
  </si>
  <si>
    <t>วันที่จ่ายเงินยืม</t>
  </si>
  <si>
    <t>ปีเงินสมทบ</t>
  </si>
  <si>
    <t>(1)</t>
  </si>
  <si>
    <t>(2)</t>
  </si>
  <si>
    <t>(3)</t>
  </si>
  <si>
    <t>(4)</t>
  </si>
  <si>
    <t>สะสม</t>
  </si>
  <si>
    <t>(6)</t>
  </si>
  <si>
    <t>(1) วัน เดือน ปี ที่ซื้อหรือได้มา = กรณีซื้อ ให้ใส่วันที่ตรวจรับพัสดุ กรณีรับบริจาค ให้ใส่วันที่ได้รับบริจาค</t>
  </si>
  <si>
    <t>(2) ราคาครุภัณฑ์ที่ซื้อหรือได้มา = ราคาครุภัณฑ์ที่รวมภาษีมูลค่าเพิ่มแล้ว</t>
  </si>
  <si>
    <t>ค่าเสื่อมราคาในรอบ</t>
  </si>
  <si>
    <t>ระยะเวลาบัญชี</t>
  </si>
  <si>
    <t>หลังหักค่าเสื่อมราคา</t>
  </si>
  <si>
    <t>(7) = (2) - (6)</t>
  </si>
  <si>
    <t>(7) มูลค่าครุภัณฑ์หลังหักค่าเสื่อมราคา = ราคาครุภัณฑ์ที่ซื้อหรือได้มา (ช่อง 2) - ค่าเสื่อมราคาสะสม (ช่อง 6)</t>
  </si>
  <si>
    <t>ชื่อ - สกุล</t>
  </si>
  <si>
    <t>เบี้ยปรับ</t>
  </si>
  <si>
    <t>ค่าฤชาธรรมเนียม</t>
  </si>
  <si>
    <t>ค่าบังคับคดี</t>
  </si>
  <si>
    <t>รับชำระแทนหน่วยงานอื่น</t>
  </si>
  <si>
    <t>ระดับ 1</t>
  </si>
  <si>
    <t>ระดับ 2</t>
  </si>
  <si>
    <t>ระดับ 3</t>
  </si>
  <si>
    <t>รายละเอียดการรับเงินสมทบกองทุนพัฒนาฝีมือแรงงาน</t>
  </si>
  <si>
    <t>เงินสมทบกองทุนเงินทดแทน</t>
  </si>
  <si>
    <t>เงินประกันสัญญา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</si>
  <si>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ค่าเผื่อหนี้สงสัยจะสูญ-ค่าปรับค้างรับ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</si>
  <si>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ค่าเผื่อหนี้สงสัยจะสูญ-ดอกเบี้ยเงินกู้ค้างรับ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</si>
  <si>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2539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</si>
  <si>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2545</t>
    </r>
  </si>
  <si>
    <t>เล่มที่/เลขที่</t>
  </si>
  <si>
    <t>ใบเสร็จรับเงิน</t>
  </si>
  <si>
    <t>รายละเอียดการรับเงินชำระหนี้กองทุนพัฒนาฝีมือแรงงาน (ลูกหนี้กองทุนเดิม ตามระเบียบฯ 2539)</t>
  </si>
  <si>
    <t>ยอดค้างชำระ</t>
  </si>
  <si>
    <t>รายละเอียดการรับเงินค่าทดสอบมาตรฐานฝีมือแรงงาน</t>
  </si>
  <si>
    <t>รายละเอียดการรับเงินค่าธรรมเนียมการดำเนินการรับรองความรู้ความสามารถ</t>
  </si>
  <si>
    <t>ระบุสาขา....</t>
  </si>
  <si>
    <t>ช่องทาง</t>
  </si>
  <si>
    <t>การชำระ</t>
  </si>
  <si>
    <t>ชำระ</t>
  </si>
  <si>
    <t>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</si>
  <si>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รายละเอียดการรับเงินชำระหนี้กองทุนพัฒนาฝีมือแรงงาน (ลูกหนี้กองทุนใหม่ ตาม พ.ร.บ.ฯ 2545)</t>
  </si>
  <si>
    <t>วันที่ออก</t>
  </si>
  <si>
    <t>ในชั้นบังคับคดี</t>
  </si>
  <si>
    <t>ดำเนินคดี</t>
  </si>
  <si>
    <t>ค่าใช้จ่ายในการ</t>
  </si>
  <si>
    <t>วันที่อนุมัติ</t>
  </si>
  <si>
    <t>ชื่อผู้ชำระ</t>
  </si>
  <si>
    <t>รายละเอียดการรับเงินอื่น ๆ</t>
  </si>
  <si>
    <t>รับคืนเงินที่จ่ายเกิน</t>
  </si>
  <si>
    <t>รับคืนค่าธรรมเนียม</t>
  </si>
  <si>
    <t>เหลือจ่าย</t>
  </si>
  <si>
    <t>รับคืนค่าใช้จ่าย</t>
  </si>
  <si>
    <t>ในการบังคับคดี</t>
  </si>
  <si>
    <t>กรณีรับชำระหนี้</t>
  </si>
  <si>
    <t>จากลูกหนี้ที่ได้อนุมัติหนี้สูญ</t>
  </si>
  <si>
    <t>รับคืนเงินยืมราชการ</t>
  </si>
  <si>
    <t>เลขที่สัญญาเงินยืม</t>
  </si>
  <si>
    <t>ลูกหนี้ตามคำพิพากษา</t>
  </si>
  <si>
    <t>ค่าเผื่อหนี้สงสัยจะสูญ-ลูกหนี้ตามคำพิพากษา</t>
  </si>
  <si>
    <t>ลูกหนี้ตามสัญญาประนอม</t>
  </si>
  <si>
    <t>ค่าเผื่อหนี้สงสัยจะสูญ-ลูกหนี้ตามสัญญาประนอม</t>
  </si>
  <si>
    <t>รายละเอียดค่าเผื่อหนี้สงสัยจะสูญ - ลูกหนี้ตามสัญญาประนอม</t>
  </si>
  <si>
    <t>รายละเอียดค่าเผื่อหนี้สงสัยจะสูญ - ลูกหนี้ตามคำพิพากษา</t>
  </si>
  <si>
    <t>หนี้สงสัยจะสูญ-ลูกหนี้ตามสัญญาประนอม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</si>
  <si>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ค่าเผื่อหนี้สงสัยจะสูญ-ลูกหนี้ตามคำพิพากษา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</si>
  <si>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ค่าเผื่อหนี้สงสัยจะสูญ-ลูกหนี้ตามสัญญาประนอม</t>
    </r>
  </si>
  <si>
    <t>ค่าครุภัณฑ์มูลค่าต่ำกว่าเกณฑ์</t>
  </si>
  <si>
    <t>ณ 30 ก.ย. 2563</t>
  </si>
  <si>
    <t>อายุหนี้ค้างชำระ</t>
  </si>
  <si>
    <t>ช่วงวันที่ชำระครั้งสุดท้าย</t>
  </si>
  <si>
    <t>เกินกว่า 6 เดือน - 1 ปี</t>
  </si>
  <si>
    <t>เกินกว่า 1 ปี - 2 ปี</t>
  </si>
  <si>
    <t xml:space="preserve">                               ถ้าลูกหนี้ที่ชำระตรงตามงวดไม่ถือว่าเป็นหนี้ค้างชำระ ดังนั้นไม่ต้องกรอกตัวเลขในช่องอายุหนี้ค้าง</t>
  </si>
  <si>
    <t>(3) อัตราค่าเสื่อมราคา =  อายุการใช้งานของครุภัณฑ์ (สำหรับครุภัณฑ์คอมพิวเตอร์ที่จัดซื้อ = 3 ปี)</t>
  </si>
  <si>
    <t>สำหรับรายการครุภัณฑ์ที่ส่วนกลางเป็นผู้บันทึกบัญชีและคิดค่าเสื่อมราคา และรายการครุภัณฑ์มูลค่าต่ำกว่าเกณฑ์ ให้แสดงรายการในทะเบียนคุมครุภัณฑ์ด้วย (โดยไม่ต้องแสดงราคาครุภัณฑ์ และไม่ต้องคิดค่าเสื่อมราคา) และให้ระบุในช่องหมายเหตุ ดังนี้</t>
  </si>
  <si>
    <t>(1) รายการครุภัณฑ์ที่ส่วนกลางเป็นผู้บันทึกบัญชีและคิดค่าเสื่อมราคา (เครื่องพิมพ์ชนิด Dot Matrix Printer แบบแคร่ยาว) ให้ระบุในช่องหมายเหตุว่า : "กองส่งเสริมฯ เป็นผู้บันทึกบัญชีและคิดค่าเสื่อมราคา"</t>
  </si>
  <si>
    <t>(2) รายการครุภัณฑ์มูลค่าต่ำกว่าเกณฑ์ ให้ระบุในช่องหมายเหตุว่า : "บันทึกเป็นครุภัณฑ์ต่ำกว่าเกณฑ์"</t>
  </si>
  <si>
    <t>จำนวนคน</t>
  </si>
  <si>
    <t>ณ วันที่ 30 กันยายน 2564</t>
  </si>
  <si>
    <t>จำนวนเงิน (ตั้งแต่ 1 ต.ค. 2563 - 30 ก.ย. 2564)</t>
  </si>
  <si>
    <t>(5)</t>
  </si>
  <si>
    <t>(7)</t>
  </si>
  <si>
    <t xml:space="preserve"> ค่าธรรมเนียมสมุดประจำตัว</t>
  </si>
  <si>
    <t>ค่าธรรมเนียมการบันทึกข้อมูลในสมุดประจำตัว</t>
  </si>
  <si>
    <t xml:space="preserve"> ค่าธรรมเนียมการขึ้นทะเบียนเป็นศูนย์ประเมินความรู้ความสามารถตามมาตรา 26/4 (2)</t>
  </si>
  <si>
    <t>ค่าธรรมเนียมหนังสือรับรองการเป็นศูนย์ประเมินความรู้ความสามารถตามมาตรา 26/4 (2)</t>
  </si>
  <si>
    <t>ค่าธรรมเนียมการต่ออายุหนังสือรับรองการเป็นศูนย์ประเมินความรู้ความสามารถตามมาตรา 26/4 (2)</t>
  </si>
  <si>
    <t>ค่าธรรมเนียมใบแทนหนังสือรับรองการเป็นศูนย์ประเมินความรู้ความสามารถตามมาตรา 26/4 (2)</t>
  </si>
  <si>
    <t>ค่าธรรมเนียมการประเมินเพื่อออกหนังสือรับรองความรู้ความสามารถตามมาตรา 26/13 วรรคหนึ่ง</t>
  </si>
  <si>
    <t>ค่าธรรมเนียมใบแทนหนังสือรับรองความรู้ความสามารถ</t>
  </si>
  <si>
    <t>ค่าธรรมเนียมหนังสือรับรองการขึ้นทะเบียนเป็นผู้ประเมิน</t>
  </si>
  <si>
    <t xml:space="preserve"> ค่าธรรมเนียมใบแทนหนังสือรับรองการขึ้นทะเบียนเป็นผู้ประเมิน</t>
  </si>
  <si>
    <t>ค่าธรรมเนียมบัตรประจำตัวผู้ประเมิน</t>
  </si>
  <si>
    <t>ค่าธรรมเนียมการอนุญาตให้ใช้เครื่องหมายตามมาตรา 33/1 (3)</t>
  </si>
  <si>
    <t>(8)</t>
  </si>
  <si>
    <t>(9)</t>
  </si>
  <si>
    <t>(10)</t>
  </si>
  <si>
    <t>(11)</t>
  </si>
  <si>
    <t>(12)</t>
  </si>
  <si>
    <t>ระบุอัตราดอกเบี้ยที่ใช้ในการคำนวณ</t>
  </si>
  <si>
    <t>ระบุอัตราค่าปรับที่ใช้ในการคำนวณ</t>
  </si>
  <si>
    <t>ให้ระบุอัตราดอกเบี้ยที่ใช้ในการคำนวณลูกหนี้</t>
  </si>
  <si>
    <t>ให้ระบุอัตราค่าปรับที่ใช้ในการคำนวณลูกหนี้</t>
  </si>
  <si>
    <t>แต่ละราย กรณีลูกหนี้รายใดไม่มีอัตราดอกเบี้ย</t>
  </si>
  <si>
    <t>แต่ละราย กรณีลูกหนี้รายใดไม่มีอัตราเบี้ยปรับ</t>
  </si>
  <si>
    <t>ให้ระบุสาเหตุด้วย</t>
  </si>
  <si>
    <t>ตัวอย่าง</t>
  </si>
  <si>
    <t>อัตราร้อยละ 1</t>
  </si>
  <si>
    <t>อัตราร้อยละ 7.5</t>
  </si>
  <si>
    <t>ศาลพิพากษาเฉพาะเงินต้น ไม่มีดอกเบี้ย</t>
  </si>
  <si>
    <t>ศาลพิพากษาเฉพาะเงินต้น ไม่มีค่าปรับ</t>
  </si>
  <si>
    <t>ศาลพิพากษาเฉพาะเงินต้นและค่าปรับ ไม่มีดอกเบี้ย</t>
  </si>
  <si>
    <t>ศาลพิพากษาเฉพาะเงินต้นและดอกเบี้ย ไม่มีค่าปรับ</t>
  </si>
  <si>
    <t>วัสดุคงคลัง</t>
  </si>
  <si>
    <t>งบทดลอง ณ 30 ก.ย. 2564</t>
  </si>
  <si>
    <t>งบทดลอง ณ 30 ก.ย. 2564 หลังปรับปรุง</t>
  </si>
  <si>
    <t>งบทดลอง ณ 30 ก.ย. 2564 หลังปิดบัญชี</t>
  </si>
  <si>
    <t>ประจำปีสิ้นสุดวันที่ 30 กันยายน พ.ศ. 2564</t>
  </si>
  <si>
    <t>ตัวเลขมาจากช่องงบทดลอง ณ 30 ก.ย. 2564 หลังปรับปรุง (ช่องกลางในกระดาษทำการ)</t>
  </si>
  <si>
    <t>ณ  วันที่ 30 กันยายน พ.ศ. 2564</t>
  </si>
  <si>
    <t>สำหรับรอบระยะเวลาสิ้นสุดวันที่  30  กันยายน  พ.ศ. 2564</t>
  </si>
  <si>
    <t>ณ วันที่  30  กันยายน  พ.ศ. 2564</t>
  </si>
  <si>
    <t>(1 ต.ค. 63 - 30 ก.ย. 64)</t>
  </si>
  <si>
    <t>ณ 30 ก.ย. 2564</t>
  </si>
  <si>
    <t xml:space="preserve"> - ช่องคงเหลือยกมา : ให้ใส่ยอดเงินต้นคงเหลือของลูกหนี้ ณ วันที่ 30 กันยายน 2563 (ให้หน่วยงานตรวจสอบตัวเลขให้ตรงกับยอดคงเหลือปีงบประมาณ 2563 ด้วย)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</si>
  <si>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 xml:space="preserve"> (ตั้งแต่ 1 ตุลาคม 2563 - 30 กันยายน 2564)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</si>
  <si>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2563  - 30 กันยายน 2564)</t>
    </r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</si>
  <si>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2563  - 30 กันยายน 2564)</t>
    </r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</si>
  <si>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2564 ด้วย)</t>
  </si>
  <si>
    <t xml:space="preserve"> - กรณีลูกหนี้ตาม พ.ร.บ. 2545 ถ้ามียอดยกมาจากปีก่อน (30 ก.ย. 2563) แต่ปีนี้ไม่มียอดยกไป ต้องแสดงรายละเอียดยอดยกมา และยอดรับชำระหนี้ใน กกท.4 ด้วย</t>
  </si>
  <si>
    <t>คงเหลือยกมาปีงบ 2563</t>
  </si>
  <si>
    <t>คงเหลือยกไปปีงบ 2564</t>
  </si>
  <si>
    <t>(1 ต.ค.63-30 ก.ย.64)</t>
  </si>
  <si>
    <t>วงเงินค้างชำระ ณ 30 ก.ย. 2564</t>
  </si>
  <si>
    <r>
      <t xml:space="preserve"> - ช่องเงินต้น : ยอดเงินต้นคงเหลือ ณ วันที่ 30 กันยายน 2564 </t>
    </r>
    <r>
      <rPr>
        <b/>
        <sz val="14"/>
        <color theme="1"/>
        <rFont val="TH SarabunPSK"/>
        <family val="2"/>
      </rPr>
      <t>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</si>
  <si>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2564</t>
    </r>
    <r>
      <rPr>
        <sz val="14"/>
        <color theme="1"/>
        <rFont val="TH SarabunPSK"/>
        <family val="2"/>
      </rPr>
      <t xml:space="preserve"> (วันสิ้นปีงบประมาณ) ตามอัตราดอกเบี้ยของลูกหนี้</t>
    </r>
  </si>
  <si>
    <r>
      <t xml:space="preserve"> - ช่องเงินต้น : ยอดเงินต้นคงเหลือ ณ วันที่ 30 กันยายน 2564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</si>
  <si>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2564</t>
    </r>
    <r>
      <rPr>
        <sz val="14"/>
        <color theme="1"/>
        <rFont val="TH SarabunPSK"/>
        <family val="2"/>
      </rPr>
      <t xml:space="preserve"> (วันสิ้นปีงบประมาณ)  ตามอัตราดอกเบี้ยของลูกหนี้</t>
    </r>
  </si>
  <si>
    <r>
      <t xml:space="preserve"> - ช่องค่าปรับ : คำนวณเบี้ยปรับค้างชำระนับตั้งแต่วันที่ชำระหนี้ครั้งสุดท้าย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2564</t>
    </r>
    <r>
      <rPr>
        <sz val="14"/>
        <color theme="1"/>
        <rFont val="TH SarabunPSK"/>
        <family val="2"/>
      </rPr>
      <t xml:space="preserve"> (วันสิ้นปีงบประมาณ)  ตามอัตราเบี้ยปรับของลูกหนี้</t>
    </r>
  </si>
  <si>
    <r>
      <t xml:space="preserve"> - ช่องอายุหนี้ค้างชำระ : นับจากวันที่ชำระหนี้ครั้งสุดท้าย จนถึงวันที่ 30 กันยายน 2564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</si>
  <si>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t xml:space="preserve">   การนับอายุหนี้ค้างชำระ ประจำปีงบประมาณ พ.ศ. 2564 ให้ดูตามตารางด้านล่าง</t>
  </si>
  <si>
    <t>การนับอายุหนี้ค้างชำระ  ประจำปีงบประมาณ พ.ศ. 2564</t>
  </si>
  <si>
    <t>1 เม.ย. 2564 - 30 ก.ย. 2564</t>
  </si>
  <si>
    <t>1 ต.ค. 2563 - 31 มี.ค. 2564</t>
  </si>
  <si>
    <t>1 ต.ค. 2562 - 30 ก.ย. 2563</t>
  </si>
  <si>
    <t xml:space="preserve">วันที่ชำระครั้งสุดท้ายก่อน 30 ก.ย. 2562 </t>
  </si>
  <si>
    <t>1 ต.ค. 63 - 30 ก.ย. 64</t>
  </si>
  <si>
    <t>ประจำปีงบประมาณ พ.ศ. 2564</t>
  </si>
  <si>
    <t>(4) ระยะเวลาคิดค่าเสื่อม = กรณีซื้อในปีงบประมาณ 2562 - 2563 ให้ระบุระยะเวลาคิดค่าเสื่อม = 365 วัน</t>
  </si>
  <si>
    <t>(6) ค่าเสื่อมราคาสะสม = ค่าเสื่อมราคาในรอบระยะเวลาบัญชี ปีงบประมาณ 2564 (ช่อง 5) + ค่าเสื่อมราคาสะสมยกมาจากปีงบประมาณ 2563</t>
  </si>
  <si>
    <t>(5) ค่าเสื่อมราคาในรอบระยะเวลาบัญชี = ให้คำนวณตามวิธีการปรับปรุงบัญชี หน้า 2</t>
  </si>
  <si>
    <t>4วงเงินค้างชำระ ณ 30 ก.ย. 2564</t>
  </si>
  <si>
    <t>รายงานอายุหนี้ค้างลูกหนี้ตามสัญญาประนอมหนี้ (ลูกหนี้เงินกู้ - ตาม พ.ร.บ. 2545)</t>
  </si>
  <si>
    <t>รายละเอียดประกอบลูกหนี้ตามสัญญาประนอมหนี้ (ลูกหนี้เงินกู้ - ตาม พ.ร.บ. 2545)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</si>
</sst>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#,##0_ ;\-#,##0\ "/>
    <numFmt numFmtId="189" formatCode="[$-101041E]d\ mmm\ yy;@"/>
    <numFmt numFmtId="190" formatCode="_-* #,##0_-;\-* #,##0_-;_-* &quot;-&quot;??_-;_-@_-"/>
    <numFmt numFmtId="191" formatCode="[$-107041E]d\ mmm\ yy;@"/>
    <numFmt numFmtId="192" formatCode="d/m/yy"/>
    <numFmt numFmtId="193" formatCode="[$-1010000]d/m/yy;@"/>
  </numFmts>
  <fonts count="4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0"/>
      <name val="Arial"/>
      <family val="2"/>
    </font>
    <font>
      <b/>
      <u/>
      <sz val="14"/>
      <name val="TH SarabunPSK"/>
      <family val="2"/>
    </font>
    <font>
      <u val="singleAccounting"/>
      <sz val="16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color indexed="10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1"/>
      <name val="Tahoma"/>
      <family val="2"/>
      <charset val="222"/>
      <scheme val="minor"/>
    </font>
    <font>
      <b/>
      <u/>
      <sz val="14"/>
      <color theme="1"/>
      <name val="TH SarabunPSK"/>
      <family val="2"/>
    </font>
    <font>
      <sz val="11"/>
      <color rgb="FF000000"/>
      <name val="Calibri"/>
      <family val="2"/>
    </font>
    <font>
      <sz val="18"/>
      <name val="TH SarabunPSK"/>
      <family val="2"/>
    </font>
    <font>
      <sz val="10"/>
      <name val="Arial"/>
      <family val="2"/>
    </font>
    <font>
      <sz val="16"/>
      <color rgb="FF000000"/>
      <name val="TH SarabunPSK"/>
      <family val="2"/>
    </font>
    <font>
      <sz val="11"/>
      <color theme="1"/>
      <name val="TH SarabunPSK"/>
      <family val="2"/>
    </font>
    <font>
      <sz val="16"/>
      <name val="Wingdings 2"/>
      <family val="1"/>
      <charset val="2"/>
    </font>
    <font>
      <b/>
      <sz val="13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1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u/>
      <sz val="18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6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7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2" fillId="0" borderId="0"/>
    <xf numFmtId="0" fontId="2" fillId="0" borderId="0"/>
    <xf numFmtId="0" fontId="18" fillId="0" borderId="0"/>
    <xf numFmtId="187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3" fillId="0" borderId="0"/>
    <xf numFmtId="0" fontId="30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896">
    <xf numFmtId="0" fontId="0" fillId="0" borderId="0" xfId="0"/>
    <xf numFmtId="0" fontId="13" fillId="0" borderId="0" xfId="0" applyFont="1"/>
    <xf numFmtId="0" fontId="13" fillId="0" borderId="0" xfId="0" applyFont="1" applyFill="1" applyBorder="1"/>
    <xf numFmtId="0" fontId="13" fillId="0" borderId="0" xfId="7" applyFont="1" applyFill="1"/>
    <xf numFmtId="37" fontId="14" fillId="2" borderId="21" xfId="7" applyNumberFormat="1" applyFont="1" applyFill="1" applyBorder="1" applyAlignment="1">
      <alignment horizontal="center"/>
    </xf>
    <xf numFmtId="0" fontId="13" fillId="0" borderId="0" xfId="7" applyFont="1" applyFill="1" applyAlignment="1">
      <alignment horizontal="center"/>
    </xf>
    <xf numFmtId="0" fontId="9" fillId="0" borderId="0" xfId="7" applyFont="1" applyFill="1" applyAlignment="1">
      <alignment shrinkToFit="1"/>
    </xf>
    <xf numFmtId="0" fontId="7" fillId="0" borderId="0" xfId="7" applyFont="1" applyAlignment="1">
      <alignment shrinkToFit="1"/>
    </xf>
    <xf numFmtId="43" fontId="7" fillId="0" borderId="0" xfId="7" applyNumberFormat="1" applyFont="1" applyAlignment="1">
      <alignment shrinkToFit="1"/>
    </xf>
    <xf numFmtId="188" fontId="10" fillId="2" borderId="27" xfId="5" applyNumberFormat="1" applyFont="1" applyFill="1" applyBorder="1" applyAlignment="1">
      <alignment horizontal="left" shrinkToFit="1"/>
    </xf>
    <xf numFmtId="0" fontId="13" fillId="0" borderId="0" xfId="7" applyFont="1"/>
    <xf numFmtId="0" fontId="13" fillId="0" borderId="0" xfId="7" applyFont="1" applyAlignment="1">
      <alignment horizontal="center"/>
    </xf>
    <xf numFmtId="0" fontId="10" fillId="0" borderId="0" xfId="7" applyFont="1" applyFill="1" applyAlignment="1">
      <alignment shrinkToFit="1"/>
    </xf>
    <xf numFmtId="43" fontId="10" fillId="0" borderId="0" xfId="7" applyNumberFormat="1" applyFont="1" applyFill="1" applyAlignment="1">
      <alignment shrinkToFit="1"/>
    </xf>
    <xf numFmtId="43" fontId="10" fillId="0" borderId="0" xfId="5" applyFont="1" applyFill="1" applyAlignment="1">
      <alignment shrinkToFit="1"/>
    </xf>
    <xf numFmtId="0" fontId="14" fillId="0" borderId="0" xfId="0" applyFont="1" applyFill="1"/>
    <xf numFmtId="0" fontId="14" fillId="0" borderId="0" xfId="0" applyFont="1" applyFill="1" applyBorder="1"/>
    <xf numFmtId="187" fontId="14" fillId="0" borderId="34" xfId="1" applyNumberFormat="1" applyFont="1" applyFill="1" applyBorder="1" applyAlignment="1">
      <alignment shrinkToFit="1"/>
    </xf>
    <xf numFmtId="187" fontId="14" fillId="0" borderId="14" xfId="1" applyNumberFormat="1" applyFont="1" applyFill="1" applyBorder="1" applyAlignment="1">
      <alignment shrinkToFit="1"/>
    </xf>
    <xf numFmtId="187" fontId="14" fillId="0" borderId="15" xfId="1" applyNumberFormat="1" applyFont="1" applyFill="1" applyBorder="1" applyAlignment="1">
      <alignment shrinkToFit="1"/>
    </xf>
    <xf numFmtId="187" fontId="14" fillId="0" borderId="35" xfId="1" applyNumberFormat="1" applyFont="1" applyFill="1" applyBorder="1" applyAlignment="1">
      <alignment shrinkToFit="1"/>
    </xf>
    <xf numFmtId="187" fontId="14" fillId="0" borderId="15" xfId="1" applyNumberFormat="1" applyFont="1" applyFill="1" applyBorder="1"/>
    <xf numFmtId="187" fontId="14" fillId="0" borderId="35" xfId="1" applyNumberFormat="1" applyFont="1" applyFill="1" applyBorder="1"/>
    <xf numFmtId="187" fontId="14" fillId="0" borderId="8" xfId="1" applyNumberFormat="1" applyFont="1" applyFill="1" applyBorder="1" applyAlignment="1">
      <alignment shrinkToFit="1"/>
    </xf>
    <xf numFmtId="187" fontId="14" fillId="0" borderId="9" xfId="1" applyNumberFormat="1" applyFont="1" applyFill="1" applyBorder="1" applyAlignment="1">
      <alignment shrinkToFit="1"/>
    </xf>
    <xf numFmtId="187" fontId="14" fillId="0" borderId="37" xfId="1" applyNumberFormat="1" applyFont="1" applyFill="1" applyBorder="1" applyAlignment="1">
      <alignment shrinkToFit="1"/>
    </xf>
    <xf numFmtId="187" fontId="14" fillId="0" borderId="9" xfId="1" applyNumberFormat="1" applyFont="1" applyFill="1" applyBorder="1"/>
    <xf numFmtId="187" fontId="14" fillId="0" borderId="37" xfId="1" applyNumberFormat="1" applyFont="1" applyFill="1" applyBorder="1"/>
    <xf numFmtId="187" fontId="14" fillId="0" borderId="12" xfId="1" applyNumberFormat="1" applyFont="1" applyFill="1" applyBorder="1" applyAlignment="1">
      <alignment shrinkToFit="1"/>
    </xf>
    <xf numFmtId="187" fontId="14" fillId="0" borderId="13" xfId="1" applyNumberFormat="1" applyFont="1" applyFill="1" applyBorder="1" applyAlignment="1">
      <alignment shrinkToFit="1"/>
    </xf>
    <xf numFmtId="187" fontId="14" fillId="0" borderId="39" xfId="1" applyNumberFormat="1" applyFont="1" applyFill="1" applyBorder="1" applyAlignment="1">
      <alignment shrinkToFit="1"/>
    </xf>
    <xf numFmtId="187" fontId="14" fillId="0" borderId="13" xfId="1" applyNumberFormat="1" applyFont="1" applyFill="1" applyBorder="1"/>
    <xf numFmtId="187" fontId="14" fillId="0" borderId="39" xfId="1" applyNumberFormat="1" applyFont="1" applyFill="1" applyBorder="1"/>
    <xf numFmtId="43" fontId="14" fillId="0" borderId="0" xfId="0" applyNumberFormat="1" applyFont="1" applyFill="1"/>
    <xf numFmtId="187" fontId="14" fillId="0" borderId="40" xfId="1" applyNumberFormat="1" applyFont="1" applyFill="1" applyBorder="1" applyAlignment="1">
      <alignment shrinkToFit="1"/>
    </xf>
    <xf numFmtId="187" fontId="14" fillId="0" borderId="41" xfId="1" applyNumberFormat="1" applyFont="1" applyFill="1" applyBorder="1" applyAlignment="1">
      <alignment shrinkToFit="1"/>
    </xf>
    <xf numFmtId="187" fontId="14" fillId="0" borderId="12" xfId="1" applyNumberFormat="1" applyFont="1" applyFill="1" applyBorder="1"/>
    <xf numFmtId="187" fontId="14" fillId="0" borderId="0" xfId="1" applyNumberFormat="1" applyFont="1" applyFill="1"/>
    <xf numFmtId="187" fontId="14" fillId="0" borderId="28" xfId="1" applyNumberFormat="1" applyFont="1" applyFill="1" applyBorder="1" applyAlignment="1">
      <alignment shrinkToFit="1"/>
    </xf>
    <xf numFmtId="187" fontId="14" fillId="0" borderId="0" xfId="1" applyNumberFormat="1" applyFont="1" applyFill="1" applyBorder="1" applyAlignment="1">
      <alignment shrinkToFit="1"/>
    </xf>
    <xf numFmtId="187" fontId="14" fillId="0" borderId="6" xfId="1" applyNumberFormat="1" applyFont="1" applyFill="1" applyBorder="1" applyAlignment="1">
      <alignment shrinkToFit="1"/>
    </xf>
    <xf numFmtId="187" fontId="14" fillId="0" borderId="43" xfId="1" applyNumberFormat="1" applyFont="1" applyFill="1" applyBorder="1" applyAlignment="1">
      <alignment shrinkToFit="1"/>
    </xf>
    <xf numFmtId="187" fontId="14" fillId="0" borderId="6" xfId="1" applyNumberFormat="1" applyFont="1" applyFill="1" applyBorder="1"/>
    <xf numFmtId="187" fontId="14" fillId="0" borderId="43" xfId="1" applyNumberFormat="1" applyFont="1" applyFill="1" applyBorder="1"/>
    <xf numFmtId="187" fontId="14" fillId="0" borderId="44" xfId="1" applyNumberFormat="1" applyFont="1" applyFill="1" applyBorder="1" applyAlignment="1">
      <alignment shrinkToFit="1"/>
    </xf>
    <xf numFmtId="187" fontId="10" fillId="3" borderId="9" xfId="1" applyNumberFormat="1" applyFont="1" applyFill="1" applyBorder="1"/>
    <xf numFmtId="187" fontId="10" fillId="3" borderId="7" xfId="1" applyNumberFormat="1" applyFont="1" applyFill="1" applyBorder="1"/>
    <xf numFmtId="187" fontId="10" fillId="3" borderId="13" xfId="1" applyNumberFormat="1" applyFont="1" applyFill="1" applyBorder="1"/>
    <xf numFmtId="43" fontId="10" fillId="3" borderId="0" xfId="0" applyNumberFormat="1" applyFont="1" applyFill="1"/>
    <xf numFmtId="0" fontId="10" fillId="3" borderId="0" xfId="0" applyFont="1" applyFill="1"/>
    <xf numFmtId="187" fontId="14" fillId="0" borderId="11" xfId="1" applyNumberFormat="1" applyFont="1" applyFill="1" applyBorder="1" applyAlignment="1">
      <alignment shrinkToFit="1"/>
    </xf>
    <xf numFmtId="187" fontId="14" fillId="0" borderId="10" xfId="1" applyNumberFormat="1" applyFont="1" applyFill="1" applyBorder="1"/>
    <xf numFmtId="0" fontId="16" fillId="0" borderId="46" xfId="0" applyFont="1" applyFill="1" applyBorder="1" applyAlignment="1">
      <alignment horizontal="center"/>
    </xf>
    <xf numFmtId="187" fontId="16" fillId="0" borderId="0" xfId="1" applyNumberFormat="1" applyFont="1" applyFill="1" applyBorder="1" applyAlignment="1">
      <alignment horizontal="center"/>
    </xf>
    <xf numFmtId="43" fontId="14" fillId="0" borderId="0" xfId="0" applyNumberFormat="1" applyFont="1" applyFill="1" applyAlignment="1">
      <alignment shrinkToFit="1"/>
    </xf>
    <xf numFmtId="43" fontId="22" fillId="0" borderId="0" xfId="0" applyNumberFormat="1" applyFont="1" applyFill="1"/>
    <xf numFmtId="0" fontId="22" fillId="0" borderId="0" xfId="0" applyFont="1" applyFill="1"/>
    <xf numFmtId="0" fontId="14" fillId="0" borderId="0" xfId="0" applyFont="1" applyFill="1" applyAlignment="1">
      <alignment shrinkToFit="1"/>
    </xf>
    <xf numFmtId="187" fontId="14" fillId="0" borderId="0" xfId="1" applyNumberFormat="1" applyFont="1" applyFill="1" applyAlignment="1">
      <alignment shrinkToFit="1"/>
    </xf>
    <xf numFmtId="0" fontId="7" fillId="0" borderId="0" xfId="0" applyFont="1" applyFill="1" applyBorder="1"/>
    <xf numFmtId="0" fontId="13" fillId="0" borderId="0" xfId="0" applyFont="1" applyFill="1" applyAlignment="1"/>
    <xf numFmtId="187" fontId="16" fillId="0" borderId="51" xfId="1" applyNumberFormat="1" applyFont="1" applyFill="1" applyBorder="1" applyAlignment="1">
      <alignment horizontal="center" shrinkToFit="1"/>
    </xf>
    <xf numFmtId="187" fontId="16" fillId="0" borderId="52" xfId="1" applyNumberFormat="1" applyFont="1" applyFill="1" applyBorder="1" applyAlignment="1">
      <alignment horizontal="center" shrinkToFit="1"/>
    </xf>
    <xf numFmtId="187" fontId="16" fillId="0" borderId="49" xfId="1" applyNumberFormat="1" applyFont="1" applyFill="1" applyBorder="1" applyAlignment="1">
      <alignment horizontal="center" shrinkToFit="1"/>
    </xf>
    <xf numFmtId="187" fontId="16" fillId="0" borderId="53" xfId="1" applyNumberFormat="1" applyFont="1" applyFill="1" applyBorder="1" applyAlignment="1">
      <alignment horizontal="center" shrinkToFit="1"/>
    </xf>
    <xf numFmtId="187" fontId="16" fillId="0" borderId="49" xfId="1" applyNumberFormat="1" applyFont="1" applyFill="1" applyBorder="1" applyAlignment="1">
      <alignment horizontal="center"/>
    </xf>
    <xf numFmtId="187" fontId="16" fillId="0" borderId="53" xfId="1" applyNumberFormat="1" applyFont="1" applyFill="1" applyBorder="1" applyAlignment="1">
      <alignment horizontal="center"/>
    </xf>
    <xf numFmtId="0" fontId="10" fillId="0" borderId="0" xfId="0" applyFont="1" applyFill="1" applyBorder="1"/>
    <xf numFmtId="0" fontId="10" fillId="0" borderId="0" xfId="1" applyNumberFormat="1" applyFont="1" applyFill="1" applyBorder="1"/>
    <xf numFmtId="0" fontId="7" fillId="0" borderId="0" xfId="0" applyFont="1" applyFill="1" applyBorder="1" applyAlignment="1">
      <alignment horizontal="left"/>
    </xf>
    <xf numFmtId="0" fontId="11" fillId="0" borderId="26" xfId="15" applyFont="1" applyFill="1" applyBorder="1" applyAlignment="1">
      <alignment horizontal="left"/>
    </xf>
    <xf numFmtId="0" fontId="10" fillId="0" borderId="27" xfId="15" applyFont="1" applyFill="1" applyBorder="1"/>
    <xf numFmtId="0" fontId="10" fillId="0" borderId="5" xfId="15" applyFont="1" applyFill="1" applyBorder="1" applyAlignment="1">
      <alignment horizontal="left"/>
    </xf>
    <xf numFmtId="0" fontId="10" fillId="0" borderId="28" xfId="0" applyFont="1" applyFill="1" applyBorder="1"/>
    <xf numFmtId="0" fontId="11" fillId="0" borderId="5" xfId="15" applyFont="1" applyFill="1" applyBorder="1" applyAlignment="1">
      <alignment horizontal="left"/>
    </xf>
    <xf numFmtId="0" fontId="11" fillId="0" borderId="28" xfId="0" applyFont="1" applyFill="1" applyBorder="1" applyAlignment="1">
      <alignment horizontal="center"/>
    </xf>
    <xf numFmtId="0" fontId="10" fillId="0" borderId="28" xfId="1" applyNumberFormat="1" applyFont="1" applyFill="1" applyBorder="1"/>
    <xf numFmtId="0" fontId="10" fillId="0" borderId="28" xfId="0" applyNumberFormat="1" applyFont="1" applyFill="1" applyBorder="1"/>
    <xf numFmtId="0" fontId="11" fillId="0" borderId="5" xfId="0" applyNumberFormat="1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0" fontId="10" fillId="0" borderId="25" xfId="0" applyFont="1" applyFill="1" applyBorder="1"/>
    <xf numFmtId="0" fontId="13" fillId="0" borderId="0" xfId="0" applyFont="1" applyAlignment="1">
      <alignment horizontal="left"/>
    </xf>
    <xf numFmtId="0" fontId="7" fillId="0" borderId="0" xfId="7" applyNumberFormat="1" applyFont="1" applyAlignment="1"/>
    <xf numFmtId="0" fontId="7" fillId="0" borderId="0" xfId="13" applyFont="1" applyFill="1"/>
    <xf numFmtId="0" fontId="6" fillId="0" borderId="0" xfId="13" applyFill="1"/>
    <xf numFmtId="43" fontId="16" fillId="0" borderId="19" xfId="0" applyNumberFormat="1" applyFont="1" applyFill="1" applyBorder="1" applyAlignment="1">
      <alignment shrinkToFit="1"/>
    </xf>
    <xf numFmtId="0" fontId="16" fillId="0" borderId="0" xfId="0" applyFont="1" applyFill="1" applyAlignment="1"/>
    <xf numFmtId="43" fontId="13" fillId="2" borderId="17" xfId="1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 shrinkToFit="1"/>
    </xf>
    <xf numFmtId="188" fontId="7" fillId="2" borderId="1" xfId="5" applyNumberFormat="1" applyFont="1" applyFill="1" applyBorder="1" applyAlignment="1">
      <alignment horizontal="left" shrinkToFit="1"/>
    </xf>
    <xf numFmtId="43" fontId="7" fillId="2" borderId="17" xfId="5" applyFont="1" applyFill="1" applyBorder="1" applyAlignment="1">
      <alignment shrinkToFit="1"/>
    </xf>
    <xf numFmtId="0" fontId="7" fillId="2" borderId="1" xfId="7" applyFont="1" applyFill="1" applyBorder="1" applyAlignment="1">
      <alignment horizontal="left" vertical="center" shrinkToFit="1"/>
    </xf>
    <xf numFmtId="0" fontId="7" fillId="2" borderId="27" xfId="7" applyFont="1" applyFill="1" applyBorder="1" applyAlignment="1">
      <alignment horizontal="left" shrinkToFit="1"/>
    </xf>
    <xf numFmtId="43" fontId="7" fillId="2" borderId="23" xfId="5" applyFont="1" applyFill="1" applyBorder="1" applyAlignment="1">
      <alignment shrinkToFit="1"/>
    </xf>
    <xf numFmtId="0" fontId="10" fillId="2" borderId="1" xfId="7" applyFont="1" applyFill="1" applyBorder="1" applyAlignment="1">
      <alignment horizontal="left" shrinkToFit="1"/>
    </xf>
    <xf numFmtId="43" fontId="10" fillId="2" borderId="17" xfId="5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horizontal="left" shrinkToFit="1"/>
    </xf>
    <xf numFmtId="0" fontId="7" fillId="2" borderId="0" xfId="0" applyFont="1" applyFill="1" applyBorder="1" applyAlignment="1"/>
    <xf numFmtId="0" fontId="7" fillId="2" borderId="0" xfId="13" applyFont="1" applyFill="1" applyBorder="1" applyAlignment="1"/>
    <xf numFmtId="188" fontId="7" fillId="2" borderId="17" xfId="5" applyNumberFormat="1" applyFont="1" applyFill="1" applyBorder="1" applyAlignment="1">
      <alignment horizontal="left" shrinkToFit="1"/>
    </xf>
    <xf numFmtId="43" fontId="7" fillId="2" borderId="17" xfId="5" applyFont="1" applyFill="1" applyBorder="1" applyAlignment="1">
      <alignment horizontal="left" shrinkToFit="1"/>
    </xf>
    <xf numFmtId="0" fontId="7" fillId="2" borderId="17" xfId="7" applyFont="1" applyFill="1" applyBorder="1" applyAlignment="1">
      <alignment horizontal="center" shrinkToFit="1"/>
    </xf>
    <xf numFmtId="0" fontId="9" fillId="2" borderId="0" xfId="7" applyFont="1" applyFill="1" applyBorder="1" applyAlignment="1"/>
    <xf numFmtId="0" fontId="9" fillId="0" borderId="0" xfId="7" applyFont="1" applyFill="1" applyBorder="1" applyAlignment="1"/>
    <xf numFmtId="188" fontId="9" fillId="2" borderId="21" xfId="5" applyNumberFormat="1" applyFont="1" applyFill="1" applyBorder="1" applyAlignment="1">
      <alignment shrinkToFit="1"/>
    </xf>
    <xf numFmtId="0" fontId="10" fillId="2" borderId="55" xfId="7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shrinkToFit="1"/>
    </xf>
    <xf numFmtId="43" fontId="10" fillId="2" borderId="17" xfId="5" applyFont="1" applyFill="1" applyBorder="1" applyAlignment="1">
      <alignment horizontal="center" shrinkToFit="1"/>
    </xf>
    <xf numFmtId="43" fontId="10" fillId="2" borderId="17" xfId="7" applyNumberFormat="1" applyFont="1" applyFill="1" applyBorder="1" applyAlignment="1">
      <alignment horizontal="center" shrinkToFit="1"/>
    </xf>
    <xf numFmtId="43" fontId="9" fillId="2" borderId="21" xfId="5" applyFont="1" applyFill="1" applyBorder="1" applyAlignment="1">
      <alignment shrinkToFit="1"/>
    </xf>
    <xf numFmtId="190" fontId="9" fillId="2" borderId="21" xfId="5" applyNumberFormat="1" applyFont="1" applyFill="1" applyBorder="1" applyAlignment="1">
      <alignment shrinkToFit="1"/>
    </xf>
    <xf numFmtId="0" fontId="10" fillId="2" borderId="0" xfId="7" applyFont="1" applyFill="1" applyBorder="1" applyAlignment="1">
      <alignment shrinkToFit="1"/>
    </xf>
    <xf numFmtId="37" fontId="14" fillId="2" borderId="0" xfId="7" applyNumberFormat="1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188" fontId="13" fillId="2" borderId="17" xfId="5" applyNumberFormat="1" applyFont="1" applyFill="1" applyBorder="1" applyAlignment="1">
      <alignment horizontal="left"/>
    </xf>
    <xf numFmtId="43" fontId="13" fillId="2" borderId="17" xfId="5" applyFont="1" applyFill="1" applyBorder="1" applyAlignment="1">
      <alignment horizontal="left"/>
    </xf>
    <xf numFmtId="189" fontId="13" fillId="2" borderId="17" xfId="5" applyNumberFormat="1" applyFont="1" applyFill="1" applyBorder="1" applyAlignment="1">
      <alignment horizontal="center"/>
    </xf>
    <xf numFmtId="0" fontId="13" fillId="2" borderId="17" xfId="7" applyFont="1" applyFill="1" applyBorder="1" applyAlignment="1">
      <alignment horizontal="center"/>
    </xf>
    <xf numFmtId="0" fontId="13" fillId="2" borderId="17" xfId="7" applyFont="1" applyFill="1" applyBorder="1" applyAlignment="1">
      <alignment shrinkToFit="1"/>
    </xf>
    <xf numFmtId="43" fontId="13" fillId="2" borderId="17" xfId="5" applyFont="1" applyFill="1" applyBorder="1"/>
    <xf numFmtId="0" fontId="13" fillId="2" borderId="0" xfId="7" applyFont="1" applyFill="1" applyBorder="1"/>
    <xf numFmtId="43" fontId="13" fillId="2" borderId="18" xfId="5" applyFont="1" applyFill="1" applyBorder="1" applyAlignment="1">
      <alignment horizontal="center"/>
    </xf>
    <xf numFmtId="43" fontId="13" fillId="2" borderId="17" xfId="5" applyFont="1" applyFill="1" applyBorder="1" applyAlignment="1">
      <alignment horizontal="center"/>
    </xf>
    <xf numFmtId="0" fontId="7" fillId="2" borderId="0" xfId="6" applyFont="1" applyFill="1" applyBorder="1"/>
    <xf numFmtId="0" fontId="7" fillId="2" borderId="0" xfId="6" applyFont="1" applyFill="1" applyBorder="1" applyAlignment="1">
      <alignment horizontal="center"/>
    </xf>
    <xf numFmtId="0" fontId="7" fillId="2" borderId="17" xfId="6" applyFont="1" applyFill="1" applyBorder="1"/>
    <xf numFmtId="0" fontId="7" fillId="2" borderId="17" xfId="6" applyFont="1" applyFill="1" applyBorder="1" applyAlignment="1">
      <alignment horizontal="center"/>
    </xf>
    <xf numFmtId="193" fontId="7" fillId="2" borderId="17" xfId="6" applyNumberFormat="1" applyFont="1" applyFill="1" applyBorder="1" applyAlignment="1">
      <alignment horizontal="center"/>
    </xf>
    <xf numFmtId="43" fontId="7" fillId="2" borderId="17" xfId="1" applyFont="1" applyFill="1" applyBorder="1"/>
    <xf numFmtId="0" fontId="15" fillId="0" borderId="0" xfId="6" applyFont="1" applyBorder="1"/>
    <xf numFmtId="0" fontId="3" fillId="2" borderId="2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43" fontId="3" fillId="2" borderId="17" xfId="0" applyNumberFormat="1" applyFont="1" applyFill="1" applyBorder="1"/>
    <xf numFmtId="0" fontId="3" fillId="2" borderId="17" xfId="0" applyFont="1" applyFill="1" applyBorder="1"/>
    <xf numFmtId="0" fontId="3" fillId="2" borderId="0" xfId="0" applyFont="1" applyFill="1" applyBorder="1"/>
    <xf numFmtId="0" fontId="7" fillId="2" borderId="0" xfId="13" applyFont="1" applyFill="1" applyBorder="1"/>
    <xf numFmtId="0" fontId="7" fillId="2" borderId="0" xfId="13" applyFont="1" applyFill="1" applyBorder="1" applyAlignment="1">
      <alignment horizontal="left"/>
    </xf>
    <xf numFmtId="0" fontId="9" fillId="2" borderId="23" xfId="7" applyFont="1" applyFill="1" applyBorder="1" applyAlignment="1">
      <alignment vertical="center" shrinkToFit="1"/>
    </xf>
    <xf numFmtId="43" fontId="8" fillId="2" borderId="17" xfId="5" applyFont="1" applyFill="1" applyBorder="1" applyAlignment="1">
      <alignment shrinkToFit="1"/>
    </xf>
    <xf numFmtId="0" fontId="3" fillId="2" borderId="0" xfId="7" applyFont="1" applyFill="1" applyBorder="1"/>
    <xf numFmtId="0" fontId="13" fillId="2" borderId="0" xfId="7" applyFont="1" applyFill="1" applyBorder="1" applyAlignment="1">
      <alignment horizontal="center"/>
    </xf>
    <xf numFmtId="0" fontId="7" fillId="0" borderId="0" xfId="13" applyFont="1" applyFill="1" applyBorder="1" applyAlignment="1"/>
    <xf numFmtId="0" fontId="9" fillId="2" borderId="23" xfId="7" applyFont="1" applyFill="1" applyBorder="1" applyAlignment="1">
      <alignment horizontal="center" vertical="center" wrapText="1"/>
    </xf>
    <xf numFmtId="0" fontId="7" fillId="2" borderId="17" xfId="10" applyFont="1" applyFill="1" applyBorder="1"/>
    <xf numFmtId="193" fontId="7" fillId="2" borderId="17" xfId="10" applyNumberFormat="1" applyFont="1" applyFill="1" applyBorder="1" applyAlignment="1">
      <alignment horizontal="center"/>
    </xf>
    <xf numFmtId="0" fontId="7" fillId="2" borderId="0" xfId="10" applyFont="1" applyFill="1" applyBorder="1"/>
    <xf numFmtId="0" fontId="7" fillId="2" borderId="0" xfId="10" applyFont="1" applyFill="1" applyBorder="1" applyAlignment="1">
      <alignment horizontal="center"/>
    </xf>
    <xf numFmtId="43" fontId="8" fillId="2" borderId="17" xfId="7" applyNumberFormat="1" applyFont="1" applyFill="1" applyBorder="1" applyAlignment="1">
      <alignment shrinkToFit="1"/>
    </xf>
    <xf numFmtId="0" fontId="18" fillId="2" borderId="0" xfId="10" applyFill="1" applyBorder="1"/>
    <xf numFmtId="0" fontId="8" fillId="2" borderId="17" xfId="10" applyFont="1" applyFill="1" applyBorder="1" applyAlignment="1">
      <alignment horizontal="center" shrinkToFi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9" fillId="2" borderId="0" xfId="7" applyFont="1" applyFill="1" applyBorder="1" applyAlignment="1">
      <alignment horizontal="center"/>
    </xf>
    <xf numFmtId="0" fontId="8" fillId="2" borderId="18" xfId="7" applyFont="1" applyFill="1" applyBorder="1" applyAlignment="1">
      <alignment horizontal="center" vertical="center" shrinkToFit="1"/>
    </xf>
    <xf numFmtId="0" fontId="8" fillId="2" borderId="23" xfId="7" applyFont="1" applyFill="1" applyBorder="1" applyAlignment="1">
      <alignment horizontal="center" vertical="center" shrinkToFit="1"/>
    </xf>
    <xf numFmtId="0" fontId="8" fillId="2" borderId="17" xfId="6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9" fillId="2" borderId="0" xfId="7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center"/>
    </xf>
    <xf numFmtId="0" fontId="3" fillId="2" borderId="17" xfId="7" applyFont="1" applyFill="1" applyBorder="1" applyAlignment="1">
      <alignment horizontal="center" vertical="center" shrinkToFit="1"/>
    </xf>
    <xf numFmtId="0" fontId="3" fillId="2" borderId="17" xfId="7" applyFont="1" applyFill="1" applyBorder="1" applyAlignment="1">
      <alignment vertical="center" shrinkToFit="1"/>
    </xf>
    <xf numFmtId="0" fontId="7" fillId="2" borderId="3" xfId="7" applyFont="1" applyFill="1" applyBorder="1" applyAlignment="1">
      <alignment shrinkToFit="1"/>
    </xf>
    <xf numFmtId="43" fontId="7" fillId="2" borderId="17" xfId="5" applyNumberFormat="1" applyFont="1" applyFill="1" applyBorder="1" applyAlignment="1">
      <alignment shrinkToFit="1"/>
    </xf>
    <xf numFmtId="0" fontId="7" fillId="2" borderId="26" xfId="7" applyFont="1" applyFill="1" applyBorder="1" applyAlignment="1">
      <alignment shrinkToFit="1"/>
    </xf>
    <xf numFmtId="43" fontId="8" fillId="2" borderId="17" xfId="5" applyFont="1" applyFill="1" applyBorder="1" applyAlignment="1">
      <alignment horizontal="center" shrinkToFit="1"/>
    </xf>
    <xf numFmtId="43" fontId="8" fillId="2" borderId="17" xfId="5" applyNumberFormat="1" applyFont="1" applyFill="1" applyBorder="1" applyAlignment="1">
      <alignment shrinkToFit="1"/>
    </xf>
    <xf numFmtId="43" fontId="7" fillId="2" borderId="23" xfId="5" applyNumberFormat="1" applyFont="1" applyFill="1" applyBorder="1" applyAlignment="1">
      <alignment shrinkToFit="1"/>
    </xf>
    <xf numFmtId="0" fontId="7" fillId="0" borderId="0" xfId="0" applyFont="1"/>
    <xf numFmtId="0" fontId="7" fillId="2" borderId="0" xfId="7" applyFont="1" applyFill="1" applyBorder="1" applyAlignment="1">
      <alignment horizontal="center" shrinkToFit="1"/>
    </xf>
    <xf numFmtId="37" fontId="7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horizontal="right" shrinkToFit="1"/>
    </xf>
    <xf numFmtId="49" fontId="24" fillId="2" borderId="17" xfId="7" applyNumberFormat="1" applyFont="1" applyFill="1" applyBorder="1" applyAlignment="1">
      <alignment horizontal="center" vertical="center" wrapText="1"/>
    </xf>
    <xf numFmtId="49" fontId="9" fillId="2" borderId="17" xfId="7" applyNumberFormat="1" applyFont="1" applyFill="1" applyBorder="1" applyAlignment="1">
      <alignment horizontal="center" vertical="center" shrinkToFit="1"/>
    </xf>
    <xf numFmtId="0" fontId="3" fillId="2" borderId="23" xfId="7" applyFont="1" applyFill="1" applyBorder="1" applyAlignment="1">
      <alignment horizontal="center" vertical="center" shrinkToFit="1"/>
    </xf>
    <xf numFmtId="0" fontId="13" fillId="0" borderId="0" xfId="7" applyFont="1" applyAlignment="1">
      <alignment vertical="center" shrinkToFit="1"/>
    </xf>
    <xf numFmtId="0" fontId="7" fillId="0" borderId="18" xfId="7" applyFont="1" applyBorder="1" applyAlignment="1">
      <alignment vertical="center" shrinkToFit="1"/>
    </xf>
    <xf numFmtId="49" fontId="9" fillId="2" borderId="17" xfId="0" applyNumberFormat="1" applyFont="1" applyFill="1" applyBorder="1" applyAlignment="1">
      <alignment horizontal="center" shrinkToFit="1"/>
    </xf>
    <xf numFmtId="0" fontId="7" fillId="2" borderId="17" xfId="0" applyFont="1" applyFill="1" applyBorder="1" applyAlignment="1">
      <alignment horizontal="center"/>
    </xf>
    <xf numFmtId="191" fontId="7" fillId="2" borderId="17" xfId="0" quotePrefix="1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/>
    </xf>
    <xf numFmtId="43" fontId="7" fillId="2" borderId="17" xfId="1" applyFont="1" applyFill="1" applyBorder="1" applyAlignment="1">
      <alignment horizontal="center"/>
    </xf>
    <xf numFmtId="43" fontId="10" fillId="2" borderId="17" xfId="1" applyFont="1" applyFill="1" applyBorder="1" applyAlignment="1">
      <alignment horizontal="center"/>
    </xf>
    <xf numFmtId="43" fontId="3" fillId="2" borderId="17" xfId="1" applyFont="1" applyFill="1" applyBorder="1"/>
    <xf numFmtId="189" fontId="13" fillId="2" borderId="17" xfId="0" applyNumberFormat="1" applyFont="1" applyFill="1" applyBorder="1" applyAlignment="1">
      <alignment horizontal="center"/>
    </xf>
    <xf numFmtId="0" fontId="25" fillId="2" borderId="17" xfId="7" applyFont="1" applyFill="1" applyBorder="1" applyAlignment="1">
      <alignment horizontal="center" vertical="center" wrapText="1"/>
    </xf>
    <xf numFmtId="0" fontId="8" fillId="0" borderId="0" xfId="7" applyFont="1" applyFill="1" applyBorder="1" applyAlignment="1"/>
    <xf numFmtId="0" fontId="13" fillId="0" borderId="0" xfId="7" applyFont="1" applyFill="1" applyBorder="1"/>
    <xf numFmtId="0" fontId="13" fillId="0" borderId="0" xfId="7" applyFont="1" applyFill="1" applyBorder="1" applyAlignment="1">
      <alignment horizontal="center"/>
    </xf>
    <xf numFmtId="49" fontId="9" fillId="2" borderId="1" xfId="7" applyNumberFormat="1" applyFont="1" applyFill="1" applyBorder="1" applyAlignment="1">
      <alignment horizontal="center" vertical="center" shrinkToFit="1"/>
    </xf>
    <xf numFmtId="43" fontId="7" fillId="2" borderId="18" xfId="5" applyFont="1" applyFill="1" applyBorder="1" applyAlignment="1">
      <alignment horizontal="left" shrinkToFit="1"/>
    </xf>
    <xf numFmtId="0" fontId="18" fillId="0" borderId="0" xfId="10" applyFill="1" applyBorder="1"/>
    <xf numFmtId="0" fontId="7" fillId="0" borderId="0" xfId="10" applyFont="1" applyFill="1" applyBorder="1"/>
    <xf numFmtId="0" fontId="7" fillId="0" borderId="0" xfId="13" applyFont="1" applyFill="1" applyBorder="1" applyAlignment="1">
      <alignment horizontal="left"/>
    </xf>
    <xf numFmtId="0" fontId="7" fillId="0" borderId="0" xfId="13" applyFont="1" applyFill="1" applyBorder="1"/>
    <xf numFmtId="0" fontId="15" fillId="0" borderId="0" xfId="10" applyFont="1" applyFill="1" applyBorder="1" applyAlignment="1">
      <alignment horizontal="center"/>
    </xf>
    <xf numFmtId="0" fontId="18" fillId="0" borderId="0" xfId="10" applyFill="1" applyBorder="1" applyAlignment="1">
      <alignment shrinkToFit="1"/>
    </xf>
    <xf numFmtId="0" fontId="8" fillId="0" borderId="0" xfId="10" applyFont="1" applyFill="1" applyBorder="1" applyAlignment="1">
      <alignment horizontal="center"/>
    </xf>
    <xf numFmtId="0" fontId="6" fillId="0" borderId="0" xfId="6" applyBorder="1"/>
    <xf numFmtId="0" fontId="8" fillId="0" borderId="0" xfId="0" applyFont="1" applyBorder="1"/>
    <xf numFmtId="0" fontId="3" fillId="0" borderId="0" xfId="0" applyFont="1" applyBorder="1"/>
    <xf numFmtId="0" fontId="13" fillId="2" borderId="0" xfId="0" applyFont="1" applyFill="1" applyBorder="1"/>
    <xf numFmtId="0" fontId="13" fillId="0" borderId="0" xfId="0" applyFont="1" applyBorder="1"/>
    <xf numFmtId="0" fontId="8" fillId="2" borderId="23" xfId="6" applyFont="1" applyFill="1" applyBorder="1" applyAlignment="1">
      <alignment horizontal="center"/>
    </xf>
    <xf numFmtId="0" fontId="13" fillId="2" borderId="17" xfId="0" applyFont="1" applyFill="1" applyBorder="1"/>
    <xf numFmtId="43" fontId="13" fillId="2" borderId="17" xfId="1" applyFont="1" applyFill="1" applyBorder="1"/>
    <xf numFmtId="189" fontId="13" fillId="2" borderId="18" xfId="0" applyNumberFormat="1" applyFont="1" applyFill="1" applyBorder="1" applyAlignment="1">
      <alignment horizontal="center"/>
    </xf>
    <xf numFmtId="43" fontId="13" fillId="2" borderId="18" xfId="1" applyFont="1" applyFill="1" applyBorder="1"/>
    <xf numFmtId="0" fontId="10" fillId="2" borderId="17" xfId="7" applyFont="1" applyFill="1" applyBorder="1" applyAlignment="1">
      <alignment shrinkToFit="1"/>
    </xf>
    <xf numFmtId="0" fontId="15" fillId="0" borderId="0" xfId="10" applyFont="1" applyFill="1" applyBorder="1"/>
    <xf numFmtId="0" fontId="3" fillId="2" borderId="0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shrinkToFit="1"/>
    </xf>
    <xf numFmtId="43" fontId="7" fillId="2" borderId="18" xfId="1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vertical="center" shrinkToFit="1"/>
    </xf>
    <xf numFmtId="0" fontId="8" fillId="2" borderId="18" xfId="0" applyFont="1" applyFill="1" applyBorder="1" applyAlignment="1">
      <alignment vertical="center" shrinkToFit="1"/>
    </xf>
    <xf numFmtId="0" fontId="8" fillId="0" borderId="0" xfId="0" applyFont="1" applyBorder="1" applyAlignment="1"/>
    <xf numFmtId="0" fontId="7" fillId="0" borderId="0" xfId="0" applyFont="1" applyBorder="1" applyAlignment="1">
      <alignment shrinkToFit="1"/>
    </xf>
    <xf numFmtId="0" fontId="13" fillId="0" borderId="0" xfId="0" applyFont="1" applyBorder="1" applyAlignment="1">
      <alignment shrinkToFit="1"/>
    </xf>
    <xf numFmtId="0" fontId="13" fillId="0" borderId="0" xfId="0" applyFont="1" applyBorder="1" applyAlignment="1">
      <alignment horizontal="left"/>
    </xf>
    <xf numFmtId="0" fontId="8" fillId="2" borderId="18" xfId="0" applyFont="1" applyFill="1" applyBorder="1" applyAlignment="1">
      <alignment horizontal="center" shrinkToFit="1"/>
    </xf>
    <xf numFmtId="37" fontId="10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shrinkToFit="1"/>
    </xf>
    <xf numFmtId="43" fontId="9" fillId="2" borderId="17" xfId="5" applyFont="1" applyFill="1" applyBorder="1" applyAlignment="1">
      <alignment shrinkToFit="1"/>
    </xf>
    <xf numFmtId="43" fontId="9" fillId="2" borderId="17" xfId="7" applyNumberFormat="1" applyFont="1" applyFill="1" applyBorder="1" applyAlignment="1">
      <alignment horizontal="center" shrinkToFit="1"/>
    </xf>
    <xf numFmtId="0" fontId="9" fillId="2" borderId="17" xfId="7" applyFont="1" applyFill="1" applyBorder="1" applyAlignment="1">
      <alignment shrinkToFit="1"/>
    </xf>
    <xf numFmtId="188" fontId="9" fillId="2" borderId="1" xfId="5" applyNumberFormat="1" applyFont="1" applyFill="1" applyBorder="1" applyAlignment="1">
      <alignment shrinkToFit="1"/>
    </xf>
    <xf numFmtId="0" fontId="10" fillId="2" borderId="3" xfId="7" applyFont="1" applyFill="1" applyBorder="1" applyAlignment="1">
      <alignment shrinkToFit="1"/>
    </xf>
    <xf numFmtId="0" fontId="10" fillId="0" borderId="3" xfId="7" applyFont="1" applyFill="1" applyBorder="1" applyAlignment="1">
      <alignment shrinkToFit="1"/>
    </xf>
    <xf numFmtId="188" fontId="10" fillId="0" borderId="1" xfId="5" applyNumberFormat="1" applyFont="1" applyFill="1" applyBorder="1" applyAlignment="1">
      <alignment shrinkToFit="1"/>
    </xf>
    <xf numFmtId="0" fontId="7" fillId="2" borderId="0" xfId="7" applyFont="1" applyFill="1" applyBorder="1"/>
    <xf numFmtId="0" fontId="13" fillId="0" borderId="0" xfId="7" applyFont="1" applyBorder="1"/>
    <xf numFmtId="0" fontId="17" fillId="0" borderId="0" xfId="7" applyFont="1" applyBorder="1"/>
    <xf numFmtId="190" fontId="13" fillId="0" borderId="0" xfId="7" applyNumberFormat="1" applyFont="1" applyFill="1" applyBorder="1"/>
    <xf numFmtId="190" fontId="13" fillId="0" borderId="0" xfId="7" applyNumberFormat="1" applyFont="1" applyBorder="1"/>
    <xf numFmtId="0" fontId="13" fillId="0" borderId="0" xfId="7" applyFont="1" applyBorder="1" applyAlignment="1">
      <alignment horizontal="center"/>
    </xf>
    <xf numFmtId="188" fontId="13" fillId="2" borderId="17" xfId="5" applyNumberFormat="1" applyFont="1" applyFill="1" applyBorder="1" applyAlignment="1">
      <alignment horizontal="center"/>
    </xf>
    <xf numFmtId="191" fontId="13" fillId="2" borderId="17" xfId="7" applyNumberFormat="1" applyFont="1" applyFill="1" applyBorder="1" applyAlignment="1">
      <alignment horizontal="center"/>
    </xf>
    <xf numFmtId="43" fontId="3" fillId="2" borderId="17" xfId="5" applyFont="1" applyFill="1" applyBorder="1"/>
    <xf numFmtId="43" fontId="3" fillId="2" borderId="17" xfId="5" applyFont="1" applyFill="1" applyBorder="1" applyAlignment="1">
      <alignment horizontal="center"/>
    </xf>
    <xf numFmtId="0" fontId="13" fillId="2" borderId="17" xfId="7" applyFont="1" applyFill="1" applyBorder="1"/>
    <xf numFmtId="192" fontId="3" fillId="2" borderId="17" xfId="7" applyNumberFormat="1" applyFont="1" applyFill="1" applyBorder="1" applyAlignment="1">
      <alignment horizontal="center" shrinkToFit="1"/>
    </xf>
    <xf numFmtId="43" fontId="3" fillId="2" borderId="17" xfId="7" applyNumberFormat="1" applyFont="1" applyFill="1" applyBorder="1" applyAlignment="1">
      <alignment shrinkToFit="1"/>
    </xf>
    <xf numFmtId="43" fontId="3" fillId="2" borderId="17" xfId="7" applyNumberFormat="1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right"/>
    </xf>
    <xf numFmtId="0" fontId="8" fillId="0" borderId="0" xfId="7" applyFont="1" applyBorder="1" applyAlignment="1"/>
    <xf numFmtId="3" fontId="13" fillId="2" borderId="17" xfId="7" applyNumberFormat="1" applyFont="1" applyFill="1" applyBorder="1" applyAlignment="1">
      <alignment horizontal="center"/>
    </xf>
    <xf numFmtId="189" fontId="13" fillId="2" borderId="18" xfId="5" applyNumberFormat="1" applyFont="1" applyFill="1" applyBorder="1" applyAlignment="1">
      <alignment horizontal="center"/>
    </xf>
    <xf numFmtId="43" fontId="13" fillId="2" borderId="17" xfId="5" applyFont="1" applyFill="1" applyBorder="1" applyAlignment="1">
      <alignment horizontal="center" shrinkToFit="1"/>
    </xf>
    <xf numFmtId="0" fontId="13" fillId="2" borderId="21" xfId="7" applyFont="1" applyFill="1" applyBorder="1"/>
    <xf numFmtId="43" fontId="3" fillId="2" borderId="1" xfId="1" applyFont="1" applyFill="1" applyBorder="1"/>
    <xf numFmtId="43" fontId="13" fillId="2" borderId="23" xfId="1" applyFont="1" applyFill="1" applyBorder="1" applyAlignment="1">
      <alignment horizontal="center"/>
    </xf>
    <xf numFmtId="0" fontId="8" fillId="2" borderId="0" xfId="7" applyFont="1" applyFill="1" applyBorder="1" applyAlignment="1">
      <alignment horizontal="center"/>
    </xf>
    <xf numFmtId="0" fontId="10" fillId="3" borderId="0" xfId="6" applyFont="1" applyFill="1"/>
    <xf numFmtId="0" fontId="10" fillId="3" borderId="0" xfId="6" applyFont="1" applyFill="1" applyBorder="1"/>
    <xf numFmtId="0" fontId="28" fillId="0" borderId="0" xfId="0" applyFont="1" applyAlignment="1">
      <alignment horizontal="center"/>
    </xf>
    <xf numFmtId="0" fontId="29" fillId="3" borderId="0" xfId="6" applyFont="1" applyFill="1"/>
    <xf numFmtId="0" fontId="9" fillId="3" borderId="0" xfId="6" applyFont="1" applyFill="1" applyBorder="1"/>
    <xf numFmtId="0" fontId="11" fillId="3" borderId="0" xfId="6" applyFont="1" applyFill="1" applyBorder="1"/>
    <xf numFmtId="0" fontId="10" fillId="3" borderId="0" xfId="6" applyFont="1" applyFill="1" applyBorder="1" applyAlignment="1">
      <alignment horizontal="left"/>
    </xf>
    <xf numFmtId="0" fontId="16" fillId="2" borderId="26" xfId="7" applyNumberFormat="1" applyFont="1" applyFill="1" applyBorder="1" applyAlignment="1">
      <alignment horizontal="center" vertical="center" wrapText="1"/>
    </xf>
    <xf numFmtId="0" fontId="9" fillId="2" borderId="23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8" xfId="7" applyFont="1" applyFill="1" applyBorder="1" applyAlignment="1">
      <alignment horizontal="center" vertical="center" shrinkToFit="1"/>
    </xf>
    <xf numFmtId="0" fontId="9" fillId="2" borderId="17" xfId="7" applyFont="1" applyFill="1" applyBorder="1" applyAlignment="1">
      <alignment horizontal="center" vertical="center" shrinkToFit="1"/>
    </xf>
    <xf numFmtId="0" fontId="9" fillId="2" borderId="57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21" xfId="7" applyFont="1" applyFill="1" applyBorder="1" applyAlignment="1">
      <alignment horizontal="center" vertical="center" shrinkToFit="1"/>
    </xf>
    <xf numFmtId="0" fontId="3" fillId="2" borderId="17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187" fontId="16" fillId="0" borderId="59" xfId="1" applyNumberFormat="1" applyFont="1" applyFill="1" applyBorder="1" applyAlignment="1">
      <alignment horizontal="center" shrinkToFit="1"/>
    </xf>
    <xf numFmtId="187" fontId="16" fillId="0" borderId="48" xfId="1" applyNumberFormat="1" applyFont="1" applyFill="1" applyBorder="1" applyAlignment="1">
      <alignment horizontal="center" shrinkToFit="1"/>
    </xf>
    <xf numFmtId="187" fontId="16" fillId="0" borderId="59" xfId="1" applyNumberFormat="1" applyFont="1" applyFill="1" applyBorder="1" applyAlignment="1">
      <alignment horizontal="center"/>
    </xf>
    <xf numFmtId="187" fontId="16" fillId="0" borderId="48" xfId="1" applyNumberFormat="1" applyFont="1" applyFill="1" applyBorder="1" applyAlignment="1">
      <alignment horizontal="center"/>
    </xf>
    <xf numFmtId="0" fontId="19" fillId="0" borderId="50" xfId="0" applyFont="1" applyFill="1" applyBorder="1" applyAlignment="1">
      <alignment horizontal="center" shrinkToFit="1"/>
    </xf>
    <xf numFmtId="0" fontId="14" fillId="0" borderId="33" xfId="0" applyFont="1" applyFill="1" applyBorder="1" applyAlignment="1">
      <alignment shrinkToFit="1"/>
    </xf>
    <xf numFmtId="0" fontId="14" fillId="0" borderId="36" xfId="0" applyFont="1" applyFill="1" applyBorder="1" applyAlignment="1">
      <alignment shrinkToFit="1"/>
    </xf>
    <xf numFmtId="0" fontId="14" fillId="0" borderId="38" xfId="0" applyFont="1" applyFill="1" applyBorder="1" applyAlignment="1">
      <alignment shrinkToFit="1"/>
    </xf>
    <xf numFmtId="0" fontId="19" fillId="0" borderId="38" xfId="0" applyFont="1" applyFill="1" applyBorder="1" applyAlignment="1">
      <alignment horizontal="center" shrinkToFit="1"/>
    </xf>
    <xf numFmtId="0" fontId="14" fillId="0" borderId="38" xfId="1" applyNumberFormat="1" applyFont="1" applyFill="1" applyBorder="1" applyAlignment="1">
      <alignment shrinkToFit="1"/>
    </xf>
    <xf numFmtId="0" fontId="14" fillId="0" borderId="38" xfId="0" applyNumberFormat="1" applyFont="1" applyFill="1" applyBorder="1" applyAlignment="1">
      <alignment shrinkToFit="1"/>
    </xf>
    <xf numFmtId="0" fontId="14" fillId="0" borderId="42" xfId="0" applyNumberFormat="1" applyFont="1" applyFill="1" applyBorder="1" applyAlignment="1">
      <alignment shrinkToFit="1"/>
    </xf>
    <xf numFmtId="0" fontId="14" fillId="0" borderId="36" xfId="0" applyNumberFormat="1" applyFont="1" applyFill="1" applyBorder="1" applyAlignment="1">
      <alignment shrinkToFit="1"/>
    </xf>
    <xf numFmtId="0" fontId="14" fillId="0" borderId="54" xfId="0" applyNumberFormat="1" applyFont="1" applyFill="1" applyBorder="1" applyAlignment="1">
      <alignment shrinkToFit="1"/>
    </xf>
    <xf numFmtId="0" fontId="19" fillId="0" borderId="36" xfId="0" applyNumberFormat="1" applyFont="1" applyFill="1" applyBorder="1" applyAlignment="1">
      <alignment horizontal="center" shrinkToFit="1"/>
    </xf>
    <xf numFmtId="0" fontId="14" fillId="0" borderId="42" xfId="0" applyFont="1" applyFill="1" applyBorder="1" applyAlignment="1">
      <alignment shrinkToFit="1"/>
    </xf>
    <xf numFmtId="0" fontId="14" fillId="0" borderId="44" xfId="0" applyFont="1" applyFill="1" applyBorder="1" applyAlignment="1">
      <alignment shrinkToFit="1"/>
    </xf>
    <xf numFmtId="0" fontId="31" fillId="0" borderId="0" xfId="0" applyFont="1"/>
    <xf numFmtId="0" fontId="8" fillId="2" borderId="0" xfId="7" applyFont="1" applyFill="1" applyBorder="1" applyAlignment="1">
      <alignment horizontal="center"/>
    </xf>
    <xf numFmtId="0" fontId="3" fillId="2" borderId="23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8" fillId="2" borderId="23" xfId="7" applyFont="1" applyFill="1" applyBorder="1" applyAlignment="1">
      <alignment horizontal="center" vertical="center" wrapText="1" shrinkToFit="1"/>
    </xf>
    <xf numFmtId="0" fontId="16" fillId="2" borderId="18" xfId="7" applyFont="1" applyFill="1" applyBorder="1" applyAlignment="1">
      <alignment horizontal="center" vertical="center" shrinkToFit="1"/>
    </xf>
    <xf numFmtId="0" fontId="3" fillId="0" borderId="18" xfId="0" applyFont="1" applyBorder="1" applyAlignment="1">
      <alignment vertical="center" wrapText="1" shrinkToFit="1"/>
    </xf>
    <xf numFmtId="0" fontId="8" fillId="2" borderId="23" xfId="7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8" fillId="2" borderId="23" xfId="0" applyFont="1" applyFill="1" applyBorder="1" applyAlignment="1">
      <alignment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0" xfId="7" applyFont="1" applyFill="1" applyBorder="1" applyAlignment="1">
      <alignment horizontal="center" vertical="center"/>
    </xf>
    <xf numFmtId="0" fontId="13" fillId="0" borderId="0" xfId="7" applyFont="1" applyBorder="1" applyAlignment="1">
      <alignment vertical="center"/>
    </xf>
    <xf numFmtId="0" fontId="13" fillId="0" borderId="0" xfId="7" applyFont="1" applyAlignment="1">
      <alignment vertical="center"/>
    </xf>
    <xf numFmtId="0" fontId="9" fillId="0" borderId="0" xfId="7" applyFont="1" applyFill="1" applyAlignment="1">
      <alignment vertical="center" shrinkToFit="1"/>
    </xf>
    <xf numFmtId="0" fontId="3" fillId="2" borderId="0" xfId="7" applyFont="1" applyFill="1" applyBorder="1" applyAlignment="1">
      <alignment horizontal="center" vertical="center" shrinkToFit="1"/>
    </xf>
    <xf numFmtId="0" fontId="3" fillId="2" borderId="18" xfId="7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 vertical="center" shrinkToFit="1"/>
    </xf>
    <xf numFmtId="43" fontId="8" fillId="2" borderId="17" xfId="5" applyNumberFormat="1" applyFont="1" applyFill="1" applyBorder="1" applyAlignment="1">
      <alignment horizontal="center" shrinkToFit="1"/>
    </xf>
    <xf numFmtId="43" fontId="9" fillId="2" borderId="18" xfId="5" applyNumberFormat="1" applyFont="1" applyFill="1" applyBorder="1" applyAlignment="1">
      <alignment horizontal="center" shrinkToFit="1"/>
    </xf>
    <xf numFmtId="190" fontId="7" fillId="2" borderId="17" xfId="5" applyNumberFormat="1" applyFont="1" applyFill="1" applyBorder="1" applyAlignment="1">
      <alignment horizontal="center" shrinkToFit="1"/>
    </xf>
    <xf numFmtId="190" fontId="8" fillId="2" borderId="17" xfId="5" applyNumberFormat="1" applyFont="1" applyFill="1" applyBorder="1" applyAlignment="1">
      <alignment horizontal="center" shrinkToFit="1"/>
    </xf>
    <xf numFmtId="41" fontId="7" fillId="2" borderId="17" xfId="5" applyNumberFormat="1" applyFont="1" applyFill="1" applyBorder="1" applyAlignment="1">
      <alignment horizontal="center" shrinkToFit="1"/>
    </xf>
    <xf numFmtId="41" fontId="8" fillId="2" borderId="17" xfId="5" applyNumberFormat="1" applyFont="1" applyFill="1" applyBorder="1" applyAlignment="1">
      <alignment horizontal="center" shrinkToFit="1"/>
    </xf>
    <xf numFmtId="190" fontId="9" fillId="2" borderId="18" xfId="5" applyNumberFormat="1" applyFont="1" applyFill="1" applyBorder="1" applyAlignment="1">
      <alignment horizontal="center" shrinkToFit="1"/>
    </xf>
    <xf numFmtId="41" fontId="9" fillId="2" borderId="18" xfId="5" applyNumberFormat="1" applyFont="1" applyFill="1" applyBorder="1" applyAlignment="1">
      <alignment horizontal="center" shrinkToFit="1"/>
    </xf>
    <xf numFmtId="43" fontId="10" fillId="2" borderId="17" xfId="5" applyNumberFormat="1" applyFont="1" applyFill="1" applyBorder="1" applyAlignment="1">
      <alignment horizontal="center" shrinkToFit="1"/>
    </xf>
    <xf numFmtId="43" fontId="10" fillId="2" borderId="17" xfId="5" applyNumberFormat="1" applyFont="1" applyFill="1" applyBorder="1" applyAlignment="1">
      <alignment shrinkToFit="1"/>
    </xf>
    <xf numFmtId="43" fontId="8" fillId="2" borderId="17" xfId="1" applyNumberFormat="1" applyFont="1" applyFill="1" applyBorder="1"/>
    <xf numFmtId="43" fontId="9" fillId="2" borderId="17" xfId="5" applyNumberFormat="1" applyFont="1" applyFill="1" applyBorder="1" applyAlignment="1">
      <alignment shrinkToFit="1"/>
    </xf>
    <xf numFmtId="43" fontId="9" fillId="2" borderId="17" xfId="5" applyNumberFormat="1" applyFont="1" applyFill="1" applyBorder="1" applyAlignment="1">
      <alignment horizontal="center" shrinkToFit="1"/>
    </xf>
    <xf numFmtId="43" fontId="9" fillId="2" borderId="21" xfId="5" applyNumberFormat="1" applyFont="1" applyFill="1" applyBorder="1" applyAlignment="1">
      <alignment shrinkToFit="1"/>
    </xf>
    <xf numFmtId="190" fontId="10" fillId="2" borderId="17" xfId="5" applyNumberFormat="1" applyFont="1" applyFill="1" applyBorder="1" applyAlignment="1">
      <alignment horizontal="center" shrinkToFit="1"/>
    </xf>
    <xf numFmtId="190" fontId="10" fillId="2" borderId="18" xfId="5" applyNumberFormat="1" applyFont="1" applyFill="1" applyBorder="1" applyAlignment="1">
      <alignment horizontal="center" shrinkToFit="1"/>
    </xf>
    <xf numFmtId="190" fontId="10" fillId="2" borderId="1" xfId="5" applyNumberFormat="1" applyFont="1" applyFill="1" applyBorder="1" applyAlignment="1">
      <alignment horizontal="center" shrinkToFit="1"/>
    </xf>
    <xf numFmtId="190" fontId="9" fillId="2" borderId="17" xfId="5" applyNumberFormat="1" applyFont="1" applyFill="1" applyBorder="1" applyAlignment="1">
      <alignment horizontal="center" shrinkToFit="1"/>
    </xf>
    <xf numFmtId="2" fontId="13" fillId="2" borderId="17" xfId="5" applyNumberFormat="1" applyFont="1" applyFill="1" applyBorder="1" applyAlignment="1">
      <alignment horizontal="center"/>
    </xf>
    <xf numFmtId="43" fontId="13" fillId="2" borderId="17" xfId="5" applyNumberFormat="1" applyFont="1" applyFill="1" applyBorder="1" applyAlignment="1">
      <alignment horizontal="center"/>
    </xf>
    <xf numFmtId="43" fontId="3" fillId="2" borderId="17" xfId="5" applyNumberFormat="1" applyFont="1" applyFill="1" applyBorder="1"/>
    <xf numFmtId="43" fontId="13" fillId="2" borderId="17" xfId="7" applyNumberFormat="1" applyFont="1" applyFill="1" applyBorder="1" applyAlignment="1">
      <alignment horizontal="center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43" fontId="10" fillId="0" borderId="23" xfId="1" applyFont="1" applyFill="1" applyBorder="1" applyAlignment="1">
      <alignment horizontal="center"/>
    </xf>
    <xf numFmtId="43" fontId="10" fillId="0" borderId="4" xfId="1" applyFont="1" applyFill="1" applyBorder="1" applyAlignment="1">
      <alignment horizontal="center"/>
    </xf>
    <xf numFmtId="43" fontId="9" fillId="2" borderId="17" xfId="1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13" applyFont="1" applyFill="1" applyAlignment="1">
      <alignment horizontal="centerContinuous"/>
    </xf>
    <xf numFmtId="0" fontId="9" fillId="0" borderId="0" xfId="13" applyFont="1" applyFill="1" applyBorder="1" applyAlignment="1">
      <alignment horizontal="centerContinuous"/>
    </xf>
    <xf numFmtId="0" fontId="11" fillId="0" borderId="0" xfId="13" applyFont="1" applyFill="1" applyAlignment="1">
      <alignment horizontal="centerContinuous"/>
    </xf>
    <xf numFmtId="0" fontId="10" fillId="0" borderId="0" xfId="13" applyFont="1" applyFill="1" applyBorder="1" applyAlignment="1">
      <alignment horizontal="centerContinuous"/>
    </xf>
    <xf numFmtId="0" fontId="10" fillId="0" borderId="0" xfId="13" applyFont="1" applyFill="1" applyAlignment="1">
      <alignment horizontal="centerContinuous"/>
    </xf>
    <xf numFmtId="0" fontId="20" fillId="0" borderId="0" xfId="14" applyNumberFormat="1" applyFont="1" applyFill="1" applyAlignment="1">
      <alignment horizontal="centerContinuous"/>
    </xf>
    <xf numFmtId="43" fontId="10" fillId="0" borderId="0" xfId="14" applyFont="1" applyFill="1" applyAlignment="1">
      <alignment horizontal="centerContinuous"/>
    </xf>
    <xf numFmtId="0" fontId="9" fillId="0" borderId="0" xfId="13" applyFont="1" applyFill="1" applyAlignment="1">
      <alignment horizontal="left"/>
    </xf>
    <xf numFmtId="0" fontId="10" fillId="0" borderId="0" xfId="13" applyFont="1" applyFill="1" applyBorder="1" applyAlignment="1"/>
    <xf numFmtId="43" fontId="10" fillId="0" borderId="0" xfId="14" applyFont="1" applyFill="1" applyAlignment="1">
      <alignment horizontal="center"/>
    </xf>
    <xf numFmtId="187" fontId="10" fillId="0" borderId="0" xfId="14" applyNumberFormat="1" applyFont="1" applyFill="1" applyAlignment="1">
      <alignment horizontal="center"/>
    </xf>
    <xf numFmtId="43" fontId="10" fillId="0" borderId="0" xfId="14" applyFont="1" applyFill="1"/>
    <xf numFmtId="0" fontId="9" fillId="0" borderId="0" xfId="13" applyFont="1" applyFill="1"/>
    <xf numFmtId="43" fontId="9" fillId="0" borderId="0" xfId="14" applyFont="1" applyFill="1"/>
    <xf numFmtId="0" fontId="9" fillId="0" borderId="0" xfId="13" applyFont="1" applyFill="1" applyBorder="1"/>
    <xf numFmtId="187" fontId="9" fillId="0" borderId="21" xfId="14" applyNumberFormat="1" applyFont="1" applyFill="1" applyBorder="1" applyAlignment="1">
      <alignment horizontal="center"/>
    </xf>
    <xf numFmtId="187" fontId="9" fillId="0" borderId="0" xfId="13" applyNumberFormat="1" applyFont="1" applyFill="1"/>
    <xf numFmtId="0" fontId="10" fillId="0" borderId="0" xfId="13" applyFont="1" applyFill="1" applyBorder="1"/>
    <xf numFmtId="0" fontId="12" fillId="0" borderId="0" xfId="13" applyFont="1" applyFill="1" applyBorder="1"/>
    <xf numFmtId="43" fontId="10" fillId="0" borderId="0" xfId="14" applyFont="1" applyFill="1" applyBorder="1" applyAlignment="1">
      <alignment horizontal="center"/>
    </xf>
    <xf numFmtId="187" fontId="10" fillId="0" borderId="0" xfId="14" applyNumberFormat="1" applyFont="1" applyFill="1" applyBorder="1" applyAlignment="1">
      <alignment horizontal="center"/>
    </xf>
    <xf numFmtId="187" fontId="10" fillId="0" borderId="0" xfId="13" applyNumberFormat="1" applyFont="1" applyFill="1" applyBorder="1"/>
    <xf numFmtId="187" fontId="10" fillId="0" borderId="21" xfId="14" applyNumberFormat="1" applyFont="1" applyFill="1" applyBorder="1" applyAlignment="1">
      <alignment horizontal="center"/>
    </xf>
    <xf numFmtId="43" fontId="9" fillId="0" borderId="0" xfId="14" applyFont="1" applyFill="1" applyBorder="1"/>
    <xf numFmtId="187" fontId="9" fillId="0" borderId="20" xfId="14" applyNumberFormat="1" applyFont="1" applyFill="1" applyBorder="1" applyAlignment="1">
      <alignment horizontal="center"/>
    </xf>
    <xf numFmtId="43" fontId="10" fillId="0" borderId="0" xfId="14" applyFont="1" applyFill="1" applyBorder="1"/>
    <xf numFmtId="187" fontId="10" fillId="0" borderId="0" xfId="14" applyNumberFormat="1" applyFont="1" applyFill="1" applyAlignment="1"/>
    <xf numFmtId="187" fontId="10" fillId="0" borderId="0" xfId="14" applyNumberFormat="1" applyFont="1" applyFill="1" applyAlignment="1">
      <alignment horizontal="centerContinuous"/>
    </xf>
    <xf numFmtId="0" fontId="10" fillId="0" borderId="0" xfId="13" applyFont="1" applyFill="1" applyAlignment="1"/>
    <xf numFmtId="0" fontId="10" fillId="0" borderId="0" xfId="13" applyFont="1" applyFill="1" applyBorder="1" applyAlignment="1">
      <alignment horizontal="left"/>
    </xf>
    <xf numFmtId="43" fontId="10" fillId="0" borderId="0" xfId="13" applyNumberFormat="1" applyFont="1" applyFill="1" applyAlignment="1">
      <alignment horizontal="centerContinuous"/>
    </xf>
    <xf numFmtId="0" fontId="10" fillId="0" borderId="0" xfId="13" applyFont="1" applyFill="1"/>
    <xf numFmtId="187" fontId="10" fillId="0" borderId="2" xfId="14" applyNumberFormat="1" applyFont="1" applyFill="1" applyBorder="1" applyAlignment="1">
      <alignment horizontal="center"/>
    </xf>
    <xf numFmtId="187" fontId="10" fillId="0" borderId="0" xfId="13" applyNumberFormat="1" applyFont="1" applyFill="1"/>
    <xf numFmtId="0" fontId="11" fillId="0" borderId="0" xfId="13" applyFont="1" applyFill="1"/>
    <xf numFmtId="0" fontId="20" fillId="2" borderId="0" xfId="14" applyNumberFormat="1" applyFont="1" applyFill="1" applyAlignment="1">
      <alignment horizontal="centerContinuous"/>
    </xf>
    <xf numFmtId="187" fontId="10" fillId="0" borderId="0" xfId="13" applyNumberFormat="1" applyFont="1" applyFill="1" applyAlignment="1">
      <alignment horizontal="center"/>
    </xf>
    <xf numFmtId="187" fontId="9" fillId="0" borderId="2" xfId="13" applyNumberFormat="1" applyFont="1" applyFill="1" applyBorder="1" applyAlignment="1">
      <alignment horizontal="center"/>
    </xf>
    <xf numFmtId="187" fontId="10" fillId="0" borderId="21" xfId="13" applyNumberFormat="1" applyFont="1" applyFill="1" applyBorder="1" applyAlignment="1">
      <alignment horizontal="center"/>
    </xf>
    <xf numFmtId="187" fontId="9" fillId="0" borderId="21" xfId="13" applyNumberFormat="1" applyFont="1" applyFill="1" applyBorder="1" applyAlignment="1">
      <alignment horizontal="center"/>
    </xf>
    <xf numFmtId="187" fontId="9" fillId="0" borderId="22" xfId="13" applyNumberFormat="1" applyFont="1" applyFill="1" applyBorder="1" applyAlignment="1">
      <alignment horizontal="center"/>
    </xf>
    <xf numFmtId="187" fontId="10" fillId="3" borderId="0" xfId="6" applyNumberFormat="1" applyFont="1" applyFill="1" applyBorder="1"/>
    <xf numFmtId="187" fontId="9" fillId="3" borderId="0" xfId="6" applyNumberFormat="1" applyFont="1" applyFill="1" applyBorder="1" applyAlignment="1">
      <alignment horizontal="center"/>
    </xf>
    <xf numFmtId="187" fontId="10" fillId="3" borderId="0" xfId="6" applyNumberFormat="1" applyFont="1" applyFill="1" applyBorder="1" applyAlignment="1">
      <alignment horizontal="center"/>
    </xf>
    <xf numFmtId="187" fontId="10" fillId="3" borderId="21" xfId="6" applyNumberFormat="1" applyFont="1" applyFill="1" applyBorder="1" applyAlignment="1">
      <alignment horizontal="center"/>
    </xf>
    <xf numFmtId="187" fontId="9" fillId="3" borderId="20" xfId="6" applyNumberFormat="1" applyFont="1" applyFill="1" applyBorder="1" applyAlignment="1">
      <alignment horizontal="center"/>
    </xf>
    <xf numFmtId="187" fontId="9" fillId="3" borderId="58" xfId="6" applyNumberFormat="1" applyFont="1" applyFill="1" applyBorder="1" applyAlignment="1">
      <alignment horizontal="center"/>
    </xf>
    <xf numFmtId="0" fontId="10" fillId="3" borderId="0" xfId="6" applyFont="1" applyFill="1" applyAlignment="1">
      <alignment horizontal="left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 shrinkToFit="1"/>
    </xf>
    <xf numFmtId="43" fontId="7" fillId="2" borderId="23" xfId="1" applyFont="1" applyFill="1" applyBorder="1" applyAlignment="1">
      <alignment horizontal="center"/>
    </xf>
    <xf numFmtId="43" fontId="8" fillId="2" borderId="17" xfId="1" applyFont="1" applyFill="1" applyBorder="1"/>
    <xf numFmtId="0" fontId="7" fillId="0" borderId="0" xfId="0" applyFont="1" applyFill="1" applyAlignment="1"/>
    <xf numFmtId="0" fontId="10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7" fillId="0" borderId="0" xfId="7" applyFont="1" applyFill="1" applyBorder="1" applyAlignment="1"/>
    <xf numFmtId="0" fontId="13" fillId="0" borderId="0" xfId="19" applyFont="1" applyFill="1"/>
    <xf numFmtId="0" fontId="3" fillId="2" borderId="0" xfId="19" applyFont="1" applyFill="1" applyBorder="1" applyAlignment="1">
      <alignment horizontal="center"/>
    </xf>
    <xf numFmtId="0" fontId="3" fillId="2" borderId="0" xfId="19" applyFont="1" applyFill="1" applyBorder="1"/>
    <xf numFmtId="37" fontId="7" fillId="2" borderId="0" xfId="19" applyNumberFormat="1" applyFont="1" applyFill="1" applyBorder="1" applyAlignment="1">
      <alignment horizontal="center" shrinkToFit="1"/>
    </xf>
    <xf numFmtId="0" fontId="3" fillId="2" borderId="23" xfId="19" applyFont="1" applyFill="1" applyBorder="1" applyAlignment="1">
      <alignment horizontal="center" vertical="center" shrinkToFit="1"/>
    </xf>
    <xf numFmtId="0" fontId="16" fillId="2" borderId="57" xfId="19" applyNumberFormat="1" applyFont="1" applyFill="1" applyBorder="1" applyAlignment="1">
      <alignment horizontal="center" vertical="center" wrapText="1"/>
    </xf>
    <xf numFmtId="0" fontId="3" fillId="2" borderId="18" xfId="19" applyFont="1" applyFill="1" applyBorder="1" applyAlignment="1">
      <alignment horizontal="center" vertical="center" shrinkToFit="1"/>
    </xf>
    <xf numFmtId="0" fontId="13" fillId="0" borderId="21" xfId="19" applyFont="1" applyBorder="1" applyAlignment="1">
      <alignment vertical="center" shrinkToFit="1"/>
    </xf>
    <xf numFmtId="0" fontId="7" fillId="0" borderId="18" xfId="19" applyFont="1" applyBorder="1" applyAlignment="1">
      <alignment vertical="center" shrinkToFit="1"/>
    </xf>
    <xf numFmtId="49" fontId="24" fillId="2" borderId="17" xfId="19" applyNumberFormat="1" applyFont="1" applyFill="1" applyBorder="1" applyAlignment="1">
      <alignment horizontal="center" vertical="center" wrapText="1"/>
    </xf>
    <xf numFmtId="49" fontId="24" fillId="2" borderId="3" xfId="19" applyNumberFormat="1" applyFont="1" applyFill="1" applyBorder="1" applyAlignment="1">
      <alignment horizontal="center" vertical="center" wrapText="1"/>
    </xf>
    <xf numFmtId="188" fontId="7" fillId="2" borderId="17" xfId="20" applyNumberFormat="1" applyFont="1" applyFill="1" applyBorder="1" applyAlignment="1">
      <alignment horizontal="left" shrinkToFit="1"/>
    </xf>
    <xf numFmtId="43" fontId="7" fillId="2" borderId="17" xfId="20" applyNumberFormat="1" applyFont="1" applyFill="1" applyBorder="1" applyAlignment="1">
      <alignment shrinkToFit="1"/>
    </xf>
    <xf numFmtId="43" fontId="8" fillId="2" borderId="17" xfId="20" applyNumberFormat="1" applyFont="1" applyFill="1" applyBorder="1" applyAlignment="1">
      <alignment horizontal="center" shrinkToFit="1"/>
    </xf>
    <xf numFmtId="0" fontId="7" fillId="2" borderId="17" xfId="19" applyFont="1" applyFill="1" applyBorder="1" applyAlignment="1">
      <alignment horizontal="left" vertical="center" shrinkToFit="1"/>
    </xf>
    <xf numFmtId="3" fontId="7" fillId="2" borderId="17" xfId="19" applyNumberFormat="1" applyFont="1" applyFill="1" applyBorder="1" applyAlignment="1">
      <alignment horizontal="center" shrinkToFit="1"/>
    </xf>
    <xf numFmtId="0" fontId="7" fillId="2" borderId="17" xfId="19" applyFont="1" applyFill="1" applyBorder="1" applyAlignment="1">
      <alignment horizontal="center" shrinkToFit="1"/>
    </xf>
    <xf numFmtId="0" fontId="7" fillId="2" borderId="17" xfId="19" applyFont="1" applyFill="1" applyBorder="1" applyAlignment="1">
      <alignment shrinkToFit="1"/>
    </xf>
    <xf numFmtId="0" fontId="7" fillId="2" borderId="17" xfId="19" applyFont="1" applyFill="1" applyBorder="1" applyAlignment="1">
      <alignment horizontal="left" shrinkToFit="1"/>
    </xf>
    <xf numFmtId="43" fontId="8" fillId="2" borderId="17" xfId="19" applyNumberFormat="1" applyFont="1" applyFill="1" applyBorder="1" applyAlignment="1">
      <alignment shrinkToFit="1"/>
    </xf>
    <xf numFmtId="0" fontId="13" fillId="0" borderId="0" xfId="19" applyFont="1" applyFill="1" applyAlignment="1">
      <alignment horizontal="center"/>
    </xf>
    <xf numFmtId="0" fontId="7" fillId="2" borderId="0" xfId="19" applyFont="1" applyFill="1" applyBorder="1" applyAlignment="1">
      <alignment shrinkToFit="1"/>
    </xf>
    <xf numFmtId="0" fontId="7" fillId="0" borderId="0" xfId="19" applyFont="1" applyAlignment="1">
      <alignment shrinkToFit="1"/>
    </xf>
    <xf numFmtId="43" fontId="7" fillId="0" borderId="0" xfId="19" applyNumberFormat="1" applyFont="1" applyAlignment="1">
      <alignment shrinkToFit="1"/>
    </xf>
    <xf numFmtId="0" fontId="8" fillId="0" borderId="0" xfId="19" applyFont="1" applyFill="1" applyBorder="1" applyAlignment="1"/>
    <xf numFmtId="0" fontId="7" fillId="0" borderId="0" xfId="19" applyFont="1" applyFill="1" applyBorder="1" applyAlignment="1"/>
    <xf numFmtId="0" fontId="7" fillId="0" borderId="0" xfId="19" applyFont="1" applyFill="1" applyBorder="1" applyAlignment="1">
      <alignment shrinkToFit="1"/>
    </xf>
    <xf numFmtId="0" fontId="8" fillId="0" borderId="0" xfId="19" applyFont="1" applyFill="1" applyBorder="1" applyAlignment="1">
      <alignment horizontal="center" shrinkToFit="1"/>
    </xf>
    <xf numFmtId="0" fontId="8" fillId="0" borderId="0" xfId="19" applyFont="1" applyFill="1" applyBorder="1" applyAlignment="1">
      <alignment shrinkToFit="1"/>
    </xf>
    <xf numFmtId="37" fontId="7" fillId="0" borderId="0" xfId="19" applyNumberFormat="1" applyFont="1" applyFill="1" applyBorder="1" applyAlignment="1">
      <alignment horizontal="center" shrinkToFit="1"/>
    </xf>
    <xf numFmtId="0" fontId="3" fillId="2" borderId="23" xfId="19" applyFont="1" applyFill="1" applyBorder="1" applyAlignment="1">
      <alignment vertical="center" shrinkToFit="1"/>
    </xf>
    <xf numFmtId="3" fontId="7" fillId="0" borderId="17" xfId="19" applyNumberFormat="1" applyFont="1" applyBorder="1" applyAlignment="1">
      <alignment horizontal="center" shrinkToFit="1"/>
    </xf>
    <xf numFmtId="0" fontId="7" fillId="0" borderId="17" xfId="19" applyFont="1" applyBorder="1" applyAlignment="1">
      <alignment horizontal="center" shrinkToFit="1"/>
    </xf>
    <xf numFmtId="0" fontId="7" fillId="0" borderId="17" xfId="19" applyFont="1" applyBorder="1" applyAlignment="1">
      <alignment shrinkToFit="1"/>
    </xf>
    <xf numFmtId="43" fontId="7" fillId="2" borderId="18" xfId="20" applyNumberFormat="1" applyFont="1" applyFill="1" applyBorder="1" applyAlignment="1">
      <alignment shrinkToFit="1"/>
    </xf>
    <xf numFmtId="43" fontId="7" fillId="0" borderId="17" xfId="20" applyFont="1" applyFill="1" applyBorder="1" applyAlignment="1">
      <alignment shrinkToFit="1"/>
    </xf>
    <xf numFmtId="0" fontId="7" fillId="0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shrinkToFit="1"/>
    </xf>
    <xf numFmtId="0" fontId="7" fillId="0" borderId="0" xfId="19" applyFont="1" applyFill="1" applyAlignment="1">
      <alignment shrinkToFit="1"/>
    </xf>
    <xf numFmtId="43" fontId="7" fillId="0" borderId="0" xfId="19" applyNumberFormat="1" applyFont="1" applyFill="1" applyAlignment="1">
      <alignment shrinkToFit="1"/>
    </xf>
    <xf numFmtId="0" fontId="7" fillId="0" borderId="0" xfId="19" applyFont="1" applyFill="1" applyAlignment="1">
      <alignment horizontal="center" shrinkToFit="1"/>
    </xf>
    <xf numFmtId="0" fontId="13" fillId="0" borderId="0" xfId="19" applyFont="1" applyBorder="1" applyAlignment="1">
      <alignment vertical="center" shrinkToFit="1"/>
    </xf>
    <xf numFmtId="0" fontId="7" fillId="0" borderId="5" xfId="19" applyFont="1" applyFill="1" applyBorder="1" applyAlignment="1">
      <alignment shrinkToFit="1"/>
    </xf>
    <xf numFmtId="43" fontId="7" fillId="2" borderId="17" xfId="20" applyFont="1" applyFill="1" applyBorder="1" applyAlignment="1">
      <alignment horizontal="center" shrinkToFit="1"/>
    </xf>
    <xf numFmtId="43" fontId="7" fillId="2" borderId="17" xfId="20" applyFont="1" applyFill="1" applyBorder="1" applyAlignment="1">
      <alignment shrinkToFit="1"/>
    </xf>
    <xf numFmtId="43" fontId="7" fillId="0" borderId="5" xfId="20" applyFont="1" applyFill="1" applyBorder="1" applyAlignment="1">
      <alignment shrinkToFit="1"/>
    </xf>
    <xf numFmtId="43" fontId="7" fillId="0" borderId="0" xfId="20" applyFont="1" applyFill="1" applyAlignment="1">
      <alignment shrinkToFit="1"/>
    </xf>
    <xf numFmtId="43" fontId="13" fillId="2" borderId="18" xfId="1" applyFont="1" applyFill="1" applyBorder="1" applyAlignment="1">
      <alignment horizontal="center"/>
    </xf>
    <xf numFmtId="43" fontId="10" fillId="2" borderId="17" xfId="1" applyFont="1" applyFill="1" applyBorder="1" applyAlignment="1">
      <alignment shrinkToFit="1"/>
    </xf>
    <xf numFmtId="43" fontId="9" fillId="2" borderId="17" xfId="1" applyFont="1" applyFill="1" applyBorder="1" applyAlignment="1">
      <alignment shrinkToFit="1"/>
    </xf>
    <xf numFmtId="0" fontId="8" fillId="2" borderId="17" xfId="10" applyFont="1" applyFill="1" applyBorder="1"/>
    <xf numFmtId="0" fontId="8" fillId="0" borderId="0" xfId="10" applyFont="1" applyFill="1" applyBorder="1"/>
    <xf numFmtId="0" fontId="8" fillId="2" borderId="17" xfId="6" applyFont="1" applyFill="1" applyBorder="1"/>
    <xf numFmtId="43" fontId="8" fillId="2" borderId="17" xfId="10" applyNumberFormat="1" applyFont="1" applyFill="1" applyBorder="1"/>
    <xf numFmtId="49" fontId="3" fillId="2" borderId="18" xfId="0" applyNumberFormat="1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0" xfId="19" applyFont="1" applyFill="1" applyBorder="1" applyAlignment="1">
      <alignment horizontal="center"/>
    </xf>
    <xf numFmtId="0" fontId="13" fillId="2" borderId="0" xfId="19" applyFont="1" applyFill="1" applyBorder="1"/>
    <xf numFmtId="0" fontId="13" fillId="0" borderId="0" xfId="19" applyFont="1" applyFill="1" applyBorder="1"/>
    <xf numFmtId="0" fontId="17" fillId="0" borderId="0" xfId="0" applyFont="1" applyBorder="1"/>
    <xf numFmtId="0" fontId="29" fillId="0" borderId="0" xfId="22" applyFont="1" applyAlignment="1">
      <alignment vertical="center" shrinkToFit="1"/>
    </xf>
    <xf numFmtId="0" fontId="37" fillId="0" borderId="0" xfId="22" applyFont="1" applyAlignment="1">
      <alignment shrinkToFit="1"/>
    </xf>
    <xf numFmtId="0" fontId="37" fillId="3" borderId="17" xfId="22" applyFont="1" applyFill="1" applyBorder="1" applyAlignment="1">
      <alignment horizontal="center" vertical="center" shrinkToFit="1"/>
    </xf>
    <xf numFmtId="0" fontId="37" fillId="2" borderId="17" xfId="22" applyFont="1" applyFill="1" applyBorder="1" applyAlignment="1">
      <alignment horizontal="center" shrinkToFit="1"/>
    </xf>
    <xf numFmtId="0" fontId="37" fillId="2" borderId="3" xfId="22" applyFont="1" applyFill="1" applyBorder="1" applyAlignment="1">
      <alignment shrinkToFit="1"/>
    </xf>
    <xf numFmtId="0" fontId="37" fillId="2" borderId="1" xfId="22" applyFont="1" applyFill="1" applyBorder="1" applyAlignment="1">
      <alignment shrinkToFit="1"/>
    </xf>
    <xf numFmtId="43" fontId="37" fillId="3" borderId="17" xfId="23" applyFont="1" applyFill="1" applyBorder="1" applyAlignment="1">
      <alignment shrinkToFit="1"/>
    </xf>
    <xf numFmtId="14" fontId="37" fillId="3" borderId="17" xfId="23" applyNumberFormat="1" applyFont="1" applyFill="1" applyBorder="1" applyAlignment="1">
      <alignment horizontal="right" shrinkToFit="1"/>
    </xf>
    <xf numFmtId="0" fontId="37" fillId="2" borderId="18" xfId="22" applyFont="1" applyFill="1" applyBorder="1" applyAlignment="1">
      <alignment horizontal="center" vertical="center" shrinkToFit="1"/>
    </xf>
    <xf numFmtId="0" fontId="37" fillId="2" borderId="18" xfId="22" applyFont="1" applyFill="1" applyBorder="1" applyAlignment="1">
      <alignment horizontal="center" shrinkToFit="1"/>
    </xf>
    <xf numFmtId="14" fontId="37" fillId="3" borderId="18" xfId="22" applyNumberFormat="1" applyFont="1" applyFill="1" applyBorder="1" applyAlignment="1">
      <alignment horizontal="right" shrinkToFit="1"/>
    </xf>
    <xf numFmtId="0" fontId="37" fillId="0" borderId="18" xfId="22" applyFont="1" applyFill="1" applyBorder="1" applyAlignment="1">
      <alignment horizontal="center" shrinkToFit="1"/>
    </xf>
    <xf numFmtId="0" fontId="37" fillId="0" borderId="0" xfId="22" applyNumberFormat="1" applyFont="1" applyAlignment="1">
      <alignment shrinkToFit="1"/>
    </xf>
    <xf numFmtId="43" fontId="37" fillId="0" borderId="0" xfId="22" applyNumberFormat="1" applyFont="1" applyAlignment="1">
      <alignment shrinkToFit="1"/>
    </xf>
    <xf numFmtId="43" fontId="37" fillId="0" borderId="0" xfId="22" applyNumberFormat="1" applyFont="1" applyAlignment="1">
      <alignment horizontal="center" shrinkToFit="1"/>
    </xf>
    <xf numFmtId="0" fontId="14" fillId="0" borderId="0" xfId="22" applyFont="1" applyFill="1" applyBorder="1"/>
    <xf numFmtId="0" fontId="29" fillId="0" borderId="0" xfId="22" applyFont="1" applyFill="1" applyBorder="1"/>
    <xf numFmtId="0" fontId="14" fillId="0" borderId="17" xfId="22" applyFont="1" applyFill="1" applyBorder="1" applyAlignment="1">
      <alignment horizontal="center" vertical="center"/>
    </xf>
    <xf numFmtId="0" fontId="14" fillId="0" borderId="17" xfId="22" applyFont="1" applyFill="1" applyBorder="1" applyAlignment="1">
      <alignment horizontal="left" vertical="center" shrinkToFit="1"/>
    </xf>
    <xf numFmtId="43" fontId="14" fillId="0" borderId="17" xfId="22" applyNumberFormat="1" applyFont="1" applyFill="1" applyBorder="1" applyAlignment="1">
      <alignment horizontal="center"/>
    </xf>
    <xf numFmtId="0" fontId="14" fillId="0" borderId="0" xfId="22" applyFont="1" applyFill="1" applyBorder="1" applyAlignment="1">
      <alignment horizontal="center"/>
    </xf>
    <xf numFmtId="0" fontId="14" fillId="0" borderId="0" xfId="22" applyFont="1" applyFill="1" applyBorder="1" applyAlignment="1">
      <alignment shrinkToFit="1"/>
    </xf>
    <xf numFmtId="0" fontId="4" fillId="0" borderId="0" xfId="22" applyFill="1"/>
    <xf numFmtId="0" fontId="4" fillId="0" borderId="0" xfId="22"/>
    <xf numFmtId="0" fontId="24" fillId="2" borderId="17" xfId="22" applyFont="1" applyFill="1" applyBorder="1" applyAlignment="1">
      <alignment horizontal="center" vertical="center"/>
    </xf>
    <xf numFmtId="0" fontId="14" fillId="2" borderId="18" xfId="22" applyFont="1" applyFill="1" applyBorder="1" applyAlignment="1">
      <alignment horizontal="center" vertical="center"/>
    </xf>
    <xf numFmtId="16" fontId="14" fillId="2" borderId="18" xfId="22" applyNumberFormat="1" applyFont="1" applyFill="1" applyBorder="1" applyAlignment="1">
      <alignment horizontal="center" vertical="center"/>
    </xf>
    <xf numFmtId="0" fontId="14" fillId="2" borderId="18" xfId="22" applyFont="1" applyFill="1" applyBorder="1" applyAlignment="1">
      <alignment horizontal="left" vertical="center"/>
    </xf>
    <xf numFmtId="43" fontId="14" fillId="2" borderId="17" xfId="23" applyFont="1" applyFill="1" applyBorder="1"/>
    <xf numFmtId="43" fontId="14" fillId="0" borderId="18" xfId="23" applyFont="1" applyFill="1" applyBorder="1" applyAlignment="1">
      <alignment horizontal="center" vertical="center"/>
    </xf>
    <xf numFmtId="0" fontId="35" fillId="0" borderId="0" xfId="22" applyFont="1" applyFill="1" applyBorder="1" applyAlignment="1">
      <alignment vertical="center" shrinkToFit="1"/>
    </xf>
    <xf numFmtId="0" fontId="36" fillId="0" borderId="21" xfId="22" applyFont="1" applyFill="1" applyBorder="1" applyAlignment="1"/>
    <xf numFmtId="0" fontId="29" fillId="0" borderId="0" xfId="22" applyFont="1" applyFill="1" applyAlignment="1">
      <alignment vertical="center" shrinkToFit="1"/>
    </xf>
    <xf numFmtId="0" fontId="36" fillId="0" borderId="61" xfId="22" applyFont="1" applyFill="1" applyBorder="1" applyAlignment="1">
      <alignment shrinkToFit="1"/>
    </xf>
    <xf numFmtId="0" fontId="36" fillId="0" borderId="61" xfId="22" applyFont="1" applyFill="1" applyBorder="1" applyAlignment="1">
      <alignment horizontal="center" shrinkToFit="1"/>
    </xf>
    <xf numFmtId="43" fontId="36" fillId="0" borderId="61" xfId="22" applyNumberFormat="1" applyFont="1" applyFill="1" applyBorder="1" applyAlignment="1">
      <alignment shrinkToFit="1"/>
    </xf>
    <xf numFmtId="0" fontId="37" fillId="0" borderId="0" xfId="22" applyFont="1" applyFill="1" applyAlignment="1">
      <alignment shrinkToFit="1"/>
    </xf>
    <xf numFmtId="43" fontId="16" fillId="0" borderId="63" xfId="22" applyNumberFormat="1" applyFont="1" applyFill="1" applyBorder="1" applyAlignment="1">
      <alignment horizontal="center"/>
    </xf>
    <xf numFmtId="43" fontId="16" fillId="0" borderId="61" xfId="23" applyFont="1" applyFill="1" applyBorder="1"/>
    <xf numFmtId="0" fontId="14" fillId="0" borderId="64" xfId="0" applyFont="1" applyFill="1" applyBorder="1" applyAlignment="1">
      <alignment shrinkToFit="1"/>
    </xf>
    <xf numFmtId="0" fontId="14" fillId="0" borderId="45" xfId="0" applyFont="1" applyFill="1" applyBorder="1" applyAlignment="1">
      <alignment shrinkToFit="1"/>
    </xf>
    <xf numFmtId="0" fontId="8" fillId="2" borderId="0" xfId="6" applyFont="1" applyFill="1" applyBorder="1" applyAlignment="1">
      <alignment horizontal="center"/>
    </xf>
    <xf numFmtId="0" fontId="36" fillId="0" borderId="18" xfId="22" applyFont="1" applyFill="1" applyBorder="1" applyAlignment="1">
      <alignment horizontal="center" vertical="center" shrinkToFit="1"/>
    </xf>
    <xf numFmtId="0" fontId="36" fillId="0" borderId="63" xfId="22" applyNumberFormat="1" applyFont="1" applyFill="1" applyBorder="1" applyAlignment="1">
      <alignment horizontal="center" shrinkToFit="1"/>
    </xf>
    <xf numFmtId="0" fontId="36" fillId="3" borderId="23" xfId="22" applyFont="1" applyFill="1" applyBorder="1" applyAlignment="1">
      <alignment horizontal="center" vertical="center" shrinkToFit="1"/>
    </xf>
    <xf numFmtId="0" fontId="36" fillId="3" borderId="4" xfId="22" applyFont="1" applyFill="1" applyBorder="1" applyAlignment="1">
      <alignment horizontal="center" vertical="center" shrinkToFit="1"/>
    </xf>
    <xf numFmtId="0" fontId="36" fillId="3" borderId="18" xfId="22" applyFont="1" applyFill="1" applyBorder="1" applyAlignment="1">
      <alignment horizontal="center" vertical="center" shrinkToFit="1"/>
    </xf>
    <xf numFmtId="0" fontId="36" fillId="3" borderId="23" xfId="22" applyFont="1" applyFill="1" applyBorder="1" applyAlignment="1">
      <alignment horizontal="center" vertical="center" wrapText="1" shrinkToFit="1"/>
    </xf>
    <xf numFmtId="0" fontId="36" fillId="3" borderId="4" xfId="22" applyFont="1" applyFill="1" applyBorder="1" applyAlignment="1">
      <alignment horizontal="center" vertical="center" wrapText="1" shrinkToFit="1"/>
    </xf>
    <xf numFmtId="0" fontId="16" fillId="2" borderId="18" xfId="22" applyFont="1" applyFill="1" applyBorder="1" applyAlignment="1">
      <alignment horizontal="center" vertical="center"/>
    </xf>
    <xf numFmtId="0" fontId="16" fillId="0" borderId="23" xfId="22" applyFont="1" applyFill="1" applyBorder="1" applyAlignment="1">
      <alignment horizontal="center" vertical="center"/>
    </xf>
    <xf numFmtId="0" fontId="14" fillId="0" borderId="36" xfId="1" applyNumberFormat="1" applyFont="1" applyFill="1" applyBorder="1" applyAlignment="1">
      <alignment shrinkToFit="1"/>
    </xf>
    <xf numFmtId="0" fontId="10" fillId="0" borderId="0" xfId="0" applyFont="1" applyFill="1" applyBorder="1" applyAlignment="1">
      <alignment shrinkToFit="1"/>
    </xf>
    <xf numFmtId="0" fontId="10" fillId="0" borderId="0" xfId="0" applyFont="1" applyFill="1" applyBorder="1" applyAlignment="1"/>
    <xf numFmtId="0" fontId="14" fillId="0" borderId="0" xfId="0" applyFont="1" applyBorder="1"/>
    <xf numFmtId="0" fontId="3" fillId="2" borderId="0" xfId="0" applyFont="1" applyFill="1" applyBorder="1" applyAlignment="1">
      <alignment horizontal="center"/>
    </xf>
    <xf numFmtId="0" fontId="13" fillId="2" borderId="18" xfId="1" applyNumberFormat="1" applyFont="1" applyFill="1" applyBorder="1" applyAlignment="1">
      <alignment horizontal="center"/>
    </xf>
    <xf numFmtId="0" fontId="13" fillId="2" borderId="17" xfId="1" applyNumberFormat="1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7" fillId="2" borderId="0" xfId="13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90" fontId="13" fillId="2" borderId="18" xfId="1" applyNumberFormat="1" applyFont="1" applyFill="1" applyBorder="1" applyAlignment="1">
      <alignment horizontal="center"/>
    </xf>
    <xf numFmtId="190" fontId="13" fillId="2" borderId="17" xfId="1" applyNumberFormat="1" applyFont="1" applyFill="1" applyBorder="1" applyAlignment="1">
      <alignment horizontal="center"/>
    </xf>
    <xf numFmtId="0" fontId="8" fillId="2" borderId="18" xfId="6" applyFont="1" applyFill="1" applyBorder="1" applyAlignment="1">
      <alignment horizontal="center" shrinkToFit="1"/>
    </xf>
    <xf numFmtId="0" fontId="36" fillId="3" borderId="23" xfId="22" applyFont="1" applyFill="1" applyBorder="1" applyAlignment="1">
      <alignment vertical="center" shrinkToFit="1"/>
    </xf>
    <xf numFmtId="0" fontId="36" fillId="3" borderId="4" xfId="22" applyFont="1" applyFill="1" applyBorder="1" applyAlignment="1">
      <alignment vertical="center" shrinkToFit="1"/>
    </xf>
    <xf numFmtId="0" fontId="36" fillId="3" borderId="18" xfId="22" applyFont="1" applyFill="1" applyBorder="1" applyAlignment="1">
      <alignment vertical="center" shrinkToFit="1"/>
    </xf>
    <xf numFmtId="0" fontId="37" fillId="2" borderId="17" xfId="22" applyFont="1" applyFill="1" applyBorder="1" applyAlignment="1">
      <alignment shrinkToFit="1"/>
    </xf>
    <xf numFmtId="0" fontId="36" fillId="0" borderId="61" xfId="22" applyNumberFormat="1" applyFont="1" applyFill="1" applyBorder="1" applyAlignment="1">
      <alignment horizontal="center" shrinkToFit="1"/>
    </xf>
    <xf numFmtId="0" fontId="36" fillId="3" borderId="26" xfId="22" applyFont="1" applyFill="1" applyBorder="1" applyAlignment="1">
      <alignment horizontal="center" vertical="center" shrinkToFit="1"/>
    </xf>
    <xf numFmtId="43" fontId="37" fillId="3" borderId="18" xfId="23" applyFont="1" applyFill="1" applyBorder="1" applyAlignment="1">
      <alignment shrinkToFit="1"/>
    </xf>
    <xf numFmtId="0" fontId="36" fillId="0" borderId="17" xfId="22" applyFont="1" applyFill="1" applyBorder="1" applyAlignment="1">
      <alignment horizontal="center" vertical="center" shrinkToFit="1"/>
    </xf>
    <xf numFmtId="0" fontId="8" fillId="2" borderId="23" xfId="6" applyFont="1" applyFill="1" applyBorder="1" applyAlignment="1"/>
    <xf numFmtId="0" fontId="10" fillId="0" borderId="0" xfId="6" applyFont="1" applyBorder="1"/>
    <xf numFmtId="43" fontId="37" fillId="0" borderId="17" xfId="23" applyFont="1" applyFill="1" applyBorder="1" applyAlignment="1">
      <alignment shrinkToFit="1"/>
    </xf>
    <xf numFmtId="14" fontId="37" fillId="0" borderId="17" xfId="22" applyNumberFormat="1" applyFont="1" applyFill="1" applyBorder="1" applyAlignment="1">
      <alignment horizontal="center" shrinkToFit="1"/>
    </xf>
    <xf numFmtId="0" fontId="37" fillId="0" borderId="18" xfId="22" applyFont="1" applyFill="1" applyBorder="1" applyAlignment="1">
      <alignment horizontal="center" vertical="center" shrinkToFit="1"/>
    </xf>
    <xf numFmtId="0" fontId="36" fillId="0" borderId="4" xfId="22" applyFont="1" applyFill="1" applyBorder="1" applyAlignment="1">
      <alignment horizontal="center" vertical="center" shrinkToFit="1"/>
    </xf>
    <xf numFmtId="0" fontId="16" fillId="2" borderId="18" xfId="22" applyFont="1" applyFill="1" applyBorder="1" applyAlignment="1">
      <alignment vertical="center"/>
    </xf>
    <xf numFmtId="0" fontId="16" fillId="0" borderId="23" xfId="22" applyFont="1" applyFill="1" applyBorder="1" applyAlignment="1">
      <alignment vertical="center"/>
    </xf>
    <xf numFmtId="0" fontId="38" fillId="2" borderId="23" xfId="6" applyFont="1" applyFill="1" applyBorder="1" applyAlignment="1">
      <alignment horizontal="center"/>
    </xf>
    <xf numFmtId="0" fontId="37" fillId="0" borderId="0" xfId="22" applyFont="1" applyAlignment="1">
      <alignment vertical="center" shrinkToFit="1"/>
    </xf>
    <xf numFmtId="0" fontId="38" fillId="2" borderId="27" xfId="6" applyFont="1" applyFill="1" applyBorder="1" applyAlignment="1">
      <alignment horizontal="center"/>
    </xf>
    <xf numFmtId="0" fontId="36" fillId="0" borderId="4" xfId="22" applyFont="1" applyFill="1" applyBorder="1" applyAlignment="1">
      <alignment horizontal="center" vertical="center"/>
    </xf>
    <xf numFmtId="0" fontId="36" fillId="0" borderId="18" xfId="22" applyFont="1" applyFill="1" applyBorder="1" applyAlignment="1">
      <alignment horizontal="center" vertical="center"/>
    </xf>
    <xf numFmtId="0" fontId="8" fillId="2" borderId="17" xfId="6" applyFont="1" applyFill="1" applyBorder="1" applyAlignment="1"/>
    <xf numFmtId="0" fontId="38" fillId="2" borderId="4" xfId="6" applyFont="1" applyFill="1" applyBorder="1" applyAlignment="1">
      <alignment horizontal="center"/>
    </xf>
    <xf numFmtId="0" fontId="14" fillId="0" borderId="4" xfId="22" applyFont="1" applyFill="1" applyBorder="1"/>
    <xf numFmtId="0" fontId="14" fillId="0" borderId="4" xfId="22" applyFont="1" applyFill="1" applyBorder="1" applyAlignment="1">
      <alignment horizontal="center"/>
    </xf>
    <xf numFmtId="0" fontId="16" fillId="0" borderId="17" xfId="22" applyFont="1" applyFill="1" applyBorder="1" applyAlignment="1"/>
    <xf numFmtId="0" fontId="16" fillId="0" borderId="17" xfId="22" applyFont="1" applyFill="1" applyBorder="1" applyAlignment="1">
      <alignment horizontal="center"/>
    </xf>
    <xf numFmtId="0" fontId="16" fillId="0" borderId="17" xfId="22" applyFont="1" applyFill="1" applyBorder="1" applyAlignment="1">
      <alignment shrinkToFit="1"/>
    </xf>
    <xf numFmtId="0" fontId="16" fillId="0" borderId="17" xfId="22" applyFont="1" applyFill="1" applyBorder="1" applyAlignment="1">
      <alignment horizontal="center" shrinkToFit="1"/>
    </xf>
    <xf numFmtId="0" fontId="37" fillId="0" borderId="18" xfId="22" applyFont="1" applyBorder="1" applyAlignment="1">
      <alignment shrinkToFit="1"/>
    </xf>
    <xf numFmtId="43" fontId="36" fillId="3" borderId="17" xfId="23" applyFont="1" applyFill="1" applyBorder="1" applyAlignment="1">
      <alignment shrinkToFit="1"/>
    </xf>
    <xf numFmtId="43" fontId="16" fillId="0" borderId="17" xfId="22" applyNumberFormat="1" applyFont="1" applyFill="1" applyBorder="1" applyAlignment="1">
      <alignment horizontal="center"/>
    </xf>
    <xf numFmtId="0" fontId="16" fillId="0" borderId="0" xfId="22" applyFont="1" applyFill="1" applyBorder="1"/>
    <xf numFmtId="43" fontId="16" fillId="0" borderId="18" xfId="23" applyFont="1" applyFill="1" applyBorder="1" applyAlignment="1">
      <alignment horizontal="center" vertical="center"/>
    </xf>
    <xf numFmtId="0" fontId="9" fillId="0" borderId="17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43" fontId="10" fillId="0" borderId="4" xfId="1" applyFont="1" applyFill="1" applyBorder="1"/>
    <xf numFmtId="0" fontId="10" fillId="0" borderId="5" xfId="0" applyFont="1" applyFill="1" applyBorder="1" applyAlignment="1">
      <alignment horizontal="left"/>
    </xf>
    <xf numFmtId="43" fontId="10" fillId="0" borderId="28" xfId="1" applyFont="1" applyFill="1" applyBorder="1"/>
    <xf numFmtId="0" fontId="10" fillId="0" borderId="0" xfId="0" applyFont="1" applyFill="1" applyBorder="1" applyAlignment="1">
      <alignment horizontal="left"/>
    </xf>
    <xf numFmtId="43" fontId="10" fillId="0" borderId="5" xfId="1" applyFont="1" applyFill="1" applyBorder="1" applyAlignment="1">
      <alignment horizontal="center"/>
    </xf>
    <xf numFmtId="43" fontId="10" fillId="0" borderId="5" xfId="1" applyFont="1" applyFill="1" applyBorder="1"/>
    <xf numFmtId="0" fontId="10" fillId="0" borderId="5" xfId="0" applyFont="1" applyFill="1" applyBorder="1"/>
    <xf numFmtId="0" fontId="10" fillId="0" borderId="24" xfId="0" applyFont="1" applyFill="1" applyBorder="1" applyAlignment="1">
      <alignment horizontal="left"/>
    </xf>
    <xf numFmtId="43" fontId="10" fillId="0" borderId="18" xfId="1" applyFont="1" applyFill="1" applyBorder="1" applyAlignment="1">
      <alignment horizontal="center"/>
    </xf>
    <xf numFmtId="43" fontId="10" fillId="0" borderId="18" xfId="1" applyFont="1" applyFill="1" applyBorder="1"/>
    <xf numFmtId="0" fontId="9" fillId="0" borderId="0" xfId="0" applyFont="1" applyFill="1" applyBorder="1"/>
    <xf numFmtId="0" fontId="26" fillId="0" borderId="0" xfId="0" applyFont="1" applyFill="1"/>
    <xf numFmtId="187" fontId="26" fillId="0" borderId="0" xfId="0" applyNumberFormat="1" applyFont="1" applyFill="1"/>
    <xf numFmtId="0" fontId="26" fillId="0" borderId="0" xfId="0" applyFont="1" applyFill="1" applyBorder="1"/>
    <xf numFmtId="0" fontId="16" fillId="0" borderId="0" xfId="0" applyFont="1" applyFill="1"/>
    <xf numFmtId="0" fontId="40" fillId="0" borderId="0" xfId="0" applyFont="1" applyFill="1"/>
    <xf numFmtId="0" fontId="8" fillId="0" borderId="17" xfId="6" applyFont="1" applyBorder="1" applyAlignment="1">
      <alignment horizontal="center"/>
    </xf>
    <xf numFmtId="0" fontId="7" fillId="0" borderId="23" xfId="6" applyFont="1" applyBorder="1" applyAlignment="1">
      <alignment horizontal="center"/>
    </xf>
    <xf numFmtId="0" fontId="7" fillId="0" borderId="65" xfId="6" applyFont="1" applyBorder="1" applyAlignment="1">
      <alignment horizontal="center"/>
    </xf>
    <xf numFmtId="0" fontId="7" fillId="0" borderId="18" xfId="6" applyFont="1" applyBorder="1" applyAlignment="1">
      <alignment horizontal="center"/>
    </xf>
    <xf numFmtId="0" fontId="14" fillId="4" borderId="36" xfId="0" applyNumberFormat="1" applyFont="1" applyFill="1" applyBorder="1" applyAlignment="1">
      <alignment shrinkToFit="1"/>
    </xf>
    <xf numFmtId="187" fontId="14" fillId="4" borderId="34" xfId="1" applyNumberFormat="1" applyFont="1" applyFill="1" applyBorder="1" applyAlignment="1">
      <alignment shrinkToFit="1"/>
    </xf>
    <xf numFmtId="187" fontId="14" fillId="4" borderId="14" xfId="1" applyNumberFormat="1" applyFont="1" applyFill="1" applyBorder="1" applyAlignment="1">
      <alignment shrinkToFit="1"/>
    </xf>
    <xf numFmtId="187" fontId="14" fillId="4" borderId="15" xfId="1" applyNumberFormat="1" applyFont="1" applyFill="1" applyBorder="1" applyAlignment="1">
      <alignment shrinkToFit="1"/>
    </xf>
    <xf numFmtId="187" fontId="14" fillId="4" borderId="35" xfId="1" applyNumberFormat="1" applyFont="1" applyFill="1" applyBorder="1" applyAlignment="1">
      <alignment shrinkToFit="1"/>
    </xf>
    <xf numFmtId="187" fontId="14" fillId="4" borderId="13" xfId="1" applyNumberFormat="1" applyFont="1" applyFill="1" applyBorder="1"/>
    <xf numFmtId="187" fontId="14" fillId="4" borderId="39" xfId="1" applyNumberFormat="1" applyFont="1" applyFill="1" applyBorder="1"/>
    <xf numFmtId="0" fontId="14" fillId="4" borderId="38" xfId="0" applyNumberFormat="1" applyFont="1" applyFill="1" applyBorder="1" applyAlignment="1">
      <alignment shrinkToFit="1"/>
    </xf>
    <xf numFmtId="0" fontId="17" fillId="0" borderId="0" xfId="0" applyFont="1" applyFill="1" applyBorder="1"/>
    <xf numFmtId="0" fontId="3" fillId="0" borderId="0" xfId="0" applyFont="1" applyFill="1" applyBorder="1"/>
    <xf numFmtId="49" fontId="14" fillId="0" borderId="0" xfId="22" applyNumberFormat="1" applyFont="1" applyFill="1" applyBorder="1" applyAlignment="1">
      <alignment horizontal="center" shrinkToFit="1"/>
    </xf>
    <xf numFmtId="43" fontId="14" fillId="0" borderId="17" xfId="23" applyFont="1" applyFill="1" applyBorder="1" applyAlignment="1">
      <alignment shrinkToFit="1"/>
    </xf>
    <xf numFmtId="43" fontId="16" fillId="0" borderId="61" xfId="23" applyFont="1" applyFill="1" applyBorder="1" applyAlignment="1">
      <alignment shrinkToFit="1"/>
    </xf>
    <xf numFmtId="0" fontId="8" fillId="2" borderId="23" xfId="0" applyFont="1" applyFill="1" applyBorder="1" applyAlignment="1">
      <alignment horizontal="center" vertical="center" shrinkToFit="1"/>
    </xf>
    <xf numFmtId="0" fontId="16" fillId="0" borderId="17" xfId="22" applyFont="1" applyFill="1" applyBorder="1" applyAlignment="1">
      <alignment vertical="center" shrinkToFit="1"/>
    </xf>
    <xf numFmtId="0" fontId="14" fillId="2" borderId="17" xfId="22" applyFont="1" applyFill="1" applyBorder="1" applyAlignment="1">
      <alignment horizontal="left" vertical="center"/>
    </xf>
    <xf numFmtId="0" fontId="43" fillId="0" borderId="0" xfId="19" applyFont="1" applyBorder="1"/>
    <xf numFmtId="0" fontId="7" fillId="0" borderId="0" xfId="19" applyFont="1" applyBorder="1"/>
    <xf numFmtId="0" fontId="13" fillId="2" borderId="21" xfId="19" applyFont="1" applyFill="1" applyBorder="1"/>
    <xf numFmtId="37" fontId="14" fillId="2" borderId="21" xfId="19" applyNumberFormat="1" applyFont="1" applyFill="1" applyBorder="1" applyAlignment="1">
      <alignment horizontal="center"/>
    </xf>
    <xf numFmtId="0" fontId="13" fillId="0" borderId="0" xfId="19" applyFont="1" applyBorder="1"/>
    <xf numFmtId="0" fontId="3" fillId="2" borderId="23" xfId="19" applyFont="1" applyFill="1" applyBorder="1" applyAlignment="1">
      <alignment horizontal="center" vertical="center"/>
    </xf>
    <xf numFmtId="0" fontId="3" fillId="2" borderId="57" xfId="19" applyFont="1" applyFill="1" applyBorder="1" applyAlignment="1">
      <alignment horizontal="center" vertical="center"/>
    </xf>
    <xf numFmtId="0" fontId="13" fillId="0" borderId="0" xfId="19" applyFont="1" applyBorder="1" applyAlignment="1">
      <alignment vertical="center"/>
    </xf>
    <xf numFmtId="0" fontId="3" fillId="2" borderId="4" xfId="19" applyFont="1" applyFill="1" applyBorder="1" applyAlignment="1">
      <alignment horizontal="center" vertical="center"/>
    </xf>
    <xf numFmtId="0" fontId="3" fillId="2" borderId="0" xfId="19" applyFont="1" applyFill="1" applyBorder="1" applyAlignment="1">
      <alignment horizontal="center" vertical="center"/>
    </xf>
    <xf numFmtId="0" fontId="3" fillId="2" borderId="18" xfId="19" applyFont="1" applyFill="1" applyBorder="1" applyAlignment="1">
      <alignment horizontal="center" vertical="center"/>
    </xf>
    <xf numFmtId="0" fontId="3" fillId="2" borderId="21" xfId="19" applyFont="1" applyFill="1" applyBorder="1" applyAlignment="1">
      <alignment horizontal="center" vertical="center"/>
    </xf>
    <xf numFmtId="0" fontId="3" fillId="2" borderId="17" xfId="19" applyFont="1" applyFill="1" applyBorder="1" applyAlignment="1">
      <alignment horizontal="center" vertical="center"/>
    </xf>
    <xf numFmtId="0" fontId="3" fillId="2" borderId="21" xfId="19" applyFont="1" applyFill="1" applyBorder="1" applyAlignment="1">
      <alignment horizontal="center" vertical="center" shrinkToFit="1"/>
    </xf>
    <xf numFmtId="0" fontId="13" fillId="0" borderId="0" xfId="19" applyFont="1" applyAlignment="1">
      <alignment vertical="center"/>
    </xf>
    <xf numFmtId="0" fontId="13" fillId="0" borderId="0" xfId="19" applyFont="1"/>
    <xf numFmtId="3" fontId="13" fillId="2" borderId="17" xfId="19" applyNumberFormat="1" applyFont="1" applyFill="1" applyBorder="1" applyAlignment="1">
      <alignment horizontal="center"/>
    </xf>
    <xf numFmtId="0" fontId="13" fillId="2" borderId="17" xfId="19" applyFont="1" applyFill="1" applyBorder="1" applyAlignment="1">
      <alignment horizontal="center"/>
    </xf>
    <xf numFmtId="0" fontId="13" fillId="2" borderId="17" xfId="19" applyFont="1" applyFill="1" applyBorder="1" applyAlignment="1">
      <alignment shrinkToFit="1"/>
    </xf>
    <xf numFmtId="43" fontId="13" fillId="2" borderId="17" xfId="20" applyFont="1" applyFill="1" applyBorder="1"/>
    <xf numFmtId="189" fontId="13" fillId="2" borderId="17" xfId="20" applyNumberFormat="1" applyFont="1" applyFill="1" applyBorder="1" applyAlignment="1">
      <alignment horizontal="center"/>
    </xf>
    <xf numFmtId="191" fontId="13" fillId="2" borderId="17" xfId="19" applyNumberFormat="1" applyFont="1" applyFill="1" applyBorder="1" applyAlignment="1">
      <alignment horizontal="center"/>
    </xf>
    <xf numFmtId="9" fontId="29" fillId="0" borderId="17" xfId="19" applyNumberFormat="1" applyFont="1" applyBorder="1"/>
    <xf numFmtId="0" fontId="43" fillId="0" borderId="17" xfId="19" applyFont="1" applyFill="1" applyBorder="1"/>
    <xf numFmtId="3" fontId="14" fillId="2" borderId="17" xfId="19" applyNumberFormat="1" applyFont="1" applyFill="1" applyBorder="1" applyAlignment="1">
      <alignment horizontal="center"/>
    </xf>
    <xf numFmtId="0" fontId="14" fillId="2" borderId="17" xfId="19" applyFont="1" applyFill="1" applyBorder="1" applyAlignment="1">
      <alignment horizontal="center"/>
    </xf>
    <xf numFmtId="0" fontId="14" fillId="2" borderId="17" xfId="19" applyFont="1" applyFill="1" applyBorder="1" applyAlignment="1">
      <alignment shrinkToFit="1"/>
    </xf>
    <xf numFmtId="43" fontId="3" fillId="2" borderId="17" xfId="20" applyFont="1" applyFill="1" applyBorder="1" applyAlignment="1">
      <alignment shrinkToFit="1"/>
    </xf>
    <xf numFmtId="43" fontId="3" fillId="2" borderId="17" xfId="20" applyFont="1" applyFill="1" applyBorder="1" applyAlignment="1">
      <alignment horizontal="center" shrinkToFit="1"/>
    </xf>
    <xf numFmtId="0" fontId="3" fillId="2" borderId="17" xfId="19" applyFont="1" applyFill="1" applyBorder="1"/>
    <xf numFmtId="0" fontId="41" fillId="0" borderId="17" xfId="19" applyFont="1" applyBorder="1"/>
    <xf numFmtId="0" fontId="3" fillId="0" borderId="0" xfId="19" applyFont="1"/>
    <xf numFmtId="188" fontId="3" fillId="2" borderId="17" xfId="20" applyNumberFormat="1" applyFont="1" applyFill="1" applyBorder="1" applyAlignment="1"/>
    <xf numFmtId="37" fontId="14" fillId="2" borderId="17" xfId="19" applyNumberFormat="1" applyFont="1" applyFill="1" applyBorder="1" applyAlignment="1">
      <alignment horizontal="center"/>
    </xf>
    <xf numFmtId="0" fontId="44" fillId="0" borderId="17" xfId="19" applyFont="1" applyBorder="1"/>
    <xf numFmtId="0" fontId="43" fillId="0" borderId="17" xfId="19" applyFont="1" applyBorder="1"/>
    <xf numFmtId="43" fontId="3" fillId="2" borderId="17" xfId="19" applyNumberFormat="1" applyFont="1" applyFill="1" applyBorder="1" applyAlignment="1">
      <alignment shrinkToFit="1"/>
    </xf>
    <xf numFmtId="43" fontId="3" fillId="2" borderId="17" xfId="19" applyNumberFormat="1" applyFont="1" applyFill="1" applyBorder="1" applyAlignment="1">
      <alignment horizontal="center" shrinkToFit="1"/>
    </xf>
    <xf numFmtId="0" fontId="43" fillId="0" borderId="0" xfId="19" applyFont="1"/>
    <xf numFmtId="0" fontId="45" fillId="0" borderId="0" xfId="19" applyFont="1" applyAlignment="1">
      <alignment horizontal="center"/>
    </xf>
    <xf numFmtId="9" fontId="29" fillId="0" borderId="0" xfId="19" applyNumberFormat="1" applyFont="1" applyAlignment="1">
      <alignment horizontal="left"/>
    </xf>
    <xf numFmtId="0" fontId="43" fillId="0" borderId="0" xfId="19" applyFont="1" applyFill="1" applyBorder="1" applyAlignment="1">
      <alignment horizontal="left"/>
    </xf>
    <xf numFmtId="0" fontId="13" fillId="0" borderId="0" xfId="19" applyFont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2" xfId="0" applyBorder="1"/>
    <xf numFmtId="0" fontId="16" fillId="0" borderId="29" xfId="0" applyFont="1" applyFill="1" applyBorder="1" applyAlignment="1">
      <alignment horizontal="center" vertical="center" shrinkToFit="1"/>
    </xf>
    <xf numFmtId="0" fontId="16" fillId="0" borderId="31" xfId="0" applyFont="1" applyFill="1" applyBorder="1" applyAlignment="1">
      <alignment horizontal="center" vertical="center" shrinkToFit="1"/>
    </xf>
    <xf numFmtId="0" fontId="16" fillId="0" borderId="47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187" fontId="16" fillId="0" borderId="29" xfId="1" applyNumberFormat="1" applyFont="1" applyFill="1" applyBorder="1" applyAlignment="1">
      <alignment horizontal="center" vertical="center" shrinkToFit="1"/>
    </xf>
    <xf numFmtId="187" fontId="16" fillId="0" borderId="30" xfId="1" applyNumberFormat="1" applyFont="1" applyFill="1" applyBorder="1" applyAlignment="1">
      <alignment horizontal="center" vertical="center" shrinkToFit="1"/>
    </xf>
    <xf numFmtId="187" fontId="16" fillId="0" borderId="47" xfId="1" applyNumberFormat="1" applyFont="1" applyFill="1" applyBorder="1" applyAlignment="1">
      <alignment horizontal="center" vertical="center" shrinkToFit="1"/>
    </xf>
    <xf numFmtId="187" fontId="16" fillId="0" borderId="48" xfId="1" applyNumberFormat="1" applyFont="1" applyFill="1" applyBorder="1" applyAlignment="1">
      <alignment horizontal="center" vertical="center" shrinkToFit="1"/>
    </xf>
    <xf numFmtId="0" fontId="34" fillId="0" borderId="29" xfId="0" applyFont="1" applyFill="1" applyBorder="1" applyAlignment="1">
      <alignment horizontal="center" vertical="center" wrapText="1" shrinkToFit="1"/>
    </xf>
    <xf numFmtId="0" fontId="34" fillId="0" borderId="30" xfId="0" applyFont="1" applyFill="1" applyBorder="1" applyAlignment="1">
      <alignment horizontal="center" vertical="center" wrapText="1" shrinkToFit="1"/>
    </xf>
    <xf numFmtId="0" fontId="34" fillId="0" borderId="47" xfId="0" applyFont="1" applyFill="1" applyBorder="1" applyAlignment="1">
      <alignment horizontal="center" vertical="center" wrapText="1" shrinkToFit="1"/>
    </xf>
    <xf numFmtId="0" fontId="34" fillId="0" borderId="48" xfId="0" applyFont="1" applyFill="1" applyBorder="1" applyAlignment="1">
      <alignment horizontal="center" vertical="center" wrapText="1" shrinkToFit="1"/>
    </xf>
    <xf numFmtId="187" fontId="16" fillId="0" borderId="29" xfId="1" applyNumberFormat="1" applyFont="1" applyFill="1" applyBorder="1" applyAlignment="1">
      <alignment horizontal="center" vertical="center"/>
    </xf>
    <xf numFmtId="187" fontId="16" fillId="0" borderId="30" xfId="1" applyNumberFormat="1" applyFont="1" applyFill="1" applyBorder="1" applyAlignment="1">
      <alignment horizontal="center" vertical="center"/>
    </xf>
    <xf numFmtId="187" fontId="16" fillId="0" borderId="47" xfId="1" applyNumberFormat="1" applyFont="1" applyFill="1" applyBorder="1" applyAlignment="1">
      <alignment horizontal="center" vertical="center"/>
    </xf>
    <xf numFmtId="187" fontId="16" fillId="0" borderId="48" xfId="1" applyNumberFormat="1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/>
    </xf>
    <xf numFmtId="0" fontId="9" fillId="2" borderId="1" xfId="15" applyFont="1" applyFill="1" applyBorder="1" applyAlignment="1">
      <alignment horizontal="center"/>
    </xf>
    <xf numFmtId="0" fontId="9" fillId="0" borderId="0" xfId="15" applyFont="1" applyFill="1" applyBorder="1" applyAlignment="1">
      <alignment horizontal="center"/>
    </xf>
    <xf numFmtId="0" fontId="9" fillId="0" borderId="17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0" fontId="9" fillId="3" borderId="0" xfId="6" applyFont="1" applyFill="1" applyBorder="1" applyAlignment="1">
      <alignment horizontal="right"/>
    </xf>
    <xf numFmtId="0" fontId="9" fillId="2" borderId="0" xfId="6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188" fontId="8" fillId="2" borderId="17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0" borderId="0" xfId="7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/>
    </xf>
    <xf numFmtId="0" fontId="9" fillId="2" borderId="17" xfId="7" applyFont="1" applyFill="1" applyBorder="1" applyAlignment="1">
      <alignment horizontal="left" shrinkToFit="1"/>
    </xf>
    <xf numFmtId="0" fontId="9" fillId="2" borderId="24" xfId="7" applyFont="1" applyFill="1" applyBorder="1" applyAlignment="1">
      <alignment horizontal="center" shrinkToFit="1"/>
    </xf>
    <xf numFmtId="0" fontId="9" fillId="2" borderId="25" xfId="7" applyFont="1" applyFill="1" applyBorder="1" applyAlignment="1">
      <alignment horizontal="center" shrinkToFit="1"/>
    </xf>
    <xf numFmtId="0" fontId="8" fillId="2" borderId="17" xfId="7" applyFont="1" applyFill="1" applyBorder="1" applyAlignment="1">
      <alignment horizontal="left" shrinkToFit="1"/>
    </xf>
    <xf numFmtId="0" fontId="8" fillId="2" borderId="17" xfId="7" applyFont="1" applyFill="1" applyBorder="1" applyAlignment="1">
      <alignment horizontal="center" vertical="center" shrinkToFit="1"/>
    </xf>
    <xf numFmtId="0" fontId="3" fillId="2" borderId="17" xfId="7" applyFont="1" applyFill="1" applyBorder="1" applyAlignment="1">
      <alignment horizontal="center" vertical="center" shrinkToFit="1"/>
    </xf>
    <xf numFmtId="0" fontId="8" fillId="2" borderId="3" xfId="7" applyFont="1" applyFill="1" applyBorder="1" applyAlignment="1">
      <alignment horizontal="left" shrinkToFit="1"/>
    </xf>
    <xf numFmtId="0" fontId="8" fillId="2" borderId="2" xfId="7" applyFont="1" applyFill="1" applyBorder="1" applyAlignment="1">
      <alignment horizontal="left" shrinkToFit="1"/>
    </xf>
    <xf numFmtId="0" fontId="8" fillId="2" borderId="1" xfId="7" applyFont="1" applyFill="1" applyBorder="1" applyAlignment="1">
      <alignment horizontal="left" shrinkToFit="1"/>
    </xf>
    <xf numFmtId="0" fontId="16" fillId="2" borderId="17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right" shrinkToFit="1"/>
    </xf>
    <xf numFmtId="0" fontId="9" fillId="2" borderId="0" xfId="7" applyFont="1" applyFill="1" applyBorder="1" applyAlignment="1">
      <alignment horizontal="center" shrinkToFit="1"/>
    </xf>
    <xf numFmtId="0" fontId="8" fillId="2" borderId="17" xfId="19" applyFont="1" applyFill="1" applyBorder="1" applyAlignment="1">
      <alignment horizontal="left" vertical="center" shrinkToFit="1"/>
    </xf>
    <xf numFmtId="188" fontId="8" fillId="2" borderId="17" xfId="20" applyNumberFormat="1" applyFont="1" applyFill="1" applyBorder="1" applyAlignment="1">
      <alignment horizontal="center" shrinkToFit="1"/>
    </xf>
    <xf numFmtId="0" fontId="8" fillId="2" borderId="17" xfId="19" applyFont="1" applyFill="1" applyBorder="1" applyAlignment="1">
      <alignment horizontal="left" shrinkToFit="1"/>
    </xf>
    <xf numFmtId="0" fontId="8" fillId="2" borderId="17" xfId="19" applyFont="1" applyFill="1" applyBorder="1" applyAlignment="1">
      <alignment horizontal="center" shrinkToFit="1"/>
    </xf>
    <xf numFmtId="0" fontId="8" fillId="0" borderId="0" xfId="19" applyFont="1" applyFill="1" applyBorder="1" applyAlignment="1">
      <alignment horizontal="right" shrinkToFit="1"/>
    </xf>
    <xf numFmtId="0" fontId="8" fillId="2" borderId="0" xfId="19" applyFont="1" applyFill="1" applyBorder="1" applyAlignment="1">
      <alignment horizontal="center"/>
    </xf>
    <xf numFmtId="0" fontId="8" fillId="2" borderId="17" xfId="19" applyFont="1" applyFill="1" applyBorder="1" applyAlignment="1">
      <alignment horizontal="center" vertical="center" shrinkToFit="1"/>
    </xf>
    <xf numFmtId="0" fontId="8" fillId="2" borderId="3" xfId="19" applyFont="1" applyFill="1" applyBorder="1" applyAlignment="1">
      <alignment horizontal="center" vertical="center" shrinkToFit="1"/>
    </xf>
    <xf numFmtId="0" fontId="16" fillId="2" borderId="17" xfId="19" applyFont="1" applyFill="1" applyBorder="1" applyAlignment="1">
      <alignment horizontal="center" vertical="center" shrinkToFit="1"/>
    </xf>
    <xf numFmtId="0" fontId="16" fillId="2" borderId="3" xfId="19" applyFont="1" applyFill="1" applyBorder="1" applyAlignment="1">
      <alignment horizontal="center" vertical="center" shrinkToFit="1"/>
    </xf>
    <xf numFmtId="188" fontId="8" fillId="2" borderId="17" xfId="20" applyNumberFormat="1" applyFont="1" applyFill="1" applyBorder="1" applyAlignment="1">
      <alignment horizontal="left" shrinkToFit="1"/>
    </xf>
    <xf numFmtId="188" fontId="8" fillId="2" borderId="18" xfId="20" applyNumberFormat="1" applyFont="1" applyFill="1" applyBorder="1" applyAlignment="1">
      <alignment horizontal="left" shrinkToFit="1"/>
    </xf>
    <xf numFmtId="0" fontId="8" fillId="0" borderId="17" xfId="19" applyFont="1" applyFill="1" applyBorder="1" applyAlignment="1">
      <alignment horizontal="center" vertical="center" shrinkToFit="1"/>
    </xf>
    <xf numFmtId="0" fontId="8" fillId="0" borderId="3" xfId="19" applyFont="1" applyFill="1" applyBorder="1" applyAlignment="1">
      <alignment horizontal="center" vertical="center" shrinkToFit="1"/>
    </xf>
    <xf numFmtId="0" fontId="8" fillId="0" borderId="17" xfId="19" applyFont="1" applyBorder="1" applyAlignment="1">
      <alignment horizontal="center" shrinkToFit="1"/>
    </xf>
    <xf numFmtId="0" fontId="8" fillId="0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right" shrinkToFit="1"/>
    </xf>
    <xf numFmtId="188" fontId="8" fillId="2" borderId="3" xfId="20" applyNumberFormat="1" applyFont="1" applyFill="1" applyBorder="1" applyAlignment="1">
      <alignment horizontal="left" shrinkToFit="1"/>
    </xf>
    <xf numFmtId="188" fontId="8" fillId="2" borderId="2" xfId="20" applyNumberFormat="1" applyFont="1" applyFill="1" applyBorder="1" applyAlignment="1">
      <alignment horizontal="left" shrinkToFit="1"/>
    </xf>
    <xf numFmtId="188" fontId="8" fillId="2" borderId="1" xfId="20" applyNumberFormat="1" applyFont="1" applyFill="1" applyBorder="1" applyAlignment="1">
      <alignment horizontal="left" shrinkToFit="1"/>
    </xf>
    <xf numFmtId="188" fontId="8" fillId="2" borderId="21" xfId="20" applyNumberFormat="1" applyFont="1" applyFill="1" applyBorder="1" applyAlignment="1">
      <alignment horizontal="left" shrinkToFit="1"/>
    </xf>
    <xf numFmtId="188" fontId="8" fillId="2" borderId="25" xfId="20" applyNumberFormat="1" applyFont="1" applyFill="1" applyBorder="1" applyAlignment="1">
      <alignment horizontal="left" shrinkToFit="1"/>
    </xf>
    <xf numFmtId="0" fontId="8" fillId="2" borderId="23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188" fontId="3" fillId="2" borderId="17" xfId="1" applyNumberFormat="1" applyFont="1" applyFill="1" applyBorder="1" applyAlignment="1">
      <alignment horizontal="center"/>
    </xf>
    <xf numFmtId="188" fontId="3" fillId="2" borderId="3" xfId="1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2" borderId="17" xfId="0" applyFont="1" applyFill="1" applyBorder="1" applyAlignment="1">
      <alignment horizontal="center" shrinkToFi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56" xfId="7" applyFont="1" applyFill="1" applyBorder="1" applyAlignment="1">
      <alignment horizontal="left" shrinkToFit="1"/>
    </xf>
    <xf numFmtId="0" fontId="9" fillId="2" borderId="21" xfId="7" applyFont="1" applyFill="1" applyBorder="1" applyAlignment="1">
      <alignment horizontal="left" shrinkToFit="1"/>
    </xf>
    <xf numFmtId="0" fontId="9" fillId="2" borderId="17" xfId="7" applyFont="1" applyFill="1" applyBorder="1" applyAlignment="1">
      <alignment horizontal="center" shrinkToFit="1"/>
    </xf>
    <xf numFmtId="0" fontId="9" fillId="2" borderId="23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8" xfId="7" applyFont="1" applyFill="1" applyBorder="1" applyAlignment="1">
      <alignment horizontal="center" vertical="center" shrinkToFit="1"/>
    </xf>
    <xf numFmtId="0" fontId="9" fillId="2" borderId="3" xfId="7" applyFont="1" applyFill="1" applyBorder="1" applyAlignment="1">
      <alignment horizontal="center" vertical="center" shrinkToFit="1"/>
    </xf>
    <xf numFmtId="0" fontId="9" fillId="2" borderId="2" xfId="7" applyFont="1" applyFill="1" applyBorder="1" applyAlignment="1">
      <alignment horizontal="center" vertical="center" shrinkToFit="1"/>
    </xf>
    <xf numFmtId="0" fontId="9" fillId="2" borderId="1" xfId="7" applyFont="1" applyFill="1" applyBorder="1" applyAlignment="1">
      <alignment horizontal="center" vertical="center" shrinkToFit="1"/>
    </xf>
    <xf numFmtId="0" fontId="9" fillId="2" borderId="17" xfId="7" applyFont="1" applyFill="1" applyBorder="1" applyAlignment="1">
      <alignment horizontal="center" vertical="center" shrinkToFit="1"/>
    </xf>
    <xf numFmtId="0" fontId="9" fillId="2" borderId="57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21" xfId="7" applyFont="1" applyFill="1" applyBorder="1" applyAlignment="1">
      <alignment horizontal="center" vertical="center" shrinkToFit="1"/>
    </xf>
    <xf numFmtId="0" fontId="9" fillId="2" borderId="54" xfId="7" applyFont="1" applyFill="1" applyBorder="1" applyAlignment="1">
      <alignment horizontal="left" shrinkToFit="1"/>
    </xf>
    <xf numFmtId="0" fontId="9" fillId="2" borderId="0" xfId="7" applyFont="1" applyFill="1" applyBorder="1" applyAlignment="1">
      <alignment horizontal="left" shrinkToFit="1"/>
    </xf>
    <xf numFmtId="0" fontId="41" fillId="0" borderId="0" xfId="6" applyFont="1" applyAlignment="1">
      <alignment horizontal="center"/>
    </xf>
    <xf numFmtId="0" fontId="8" fillId="0" borderId="3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0" borderId="1" xfId="6" applyFont="1" applyBorder="1" applyAlignment="1">
      <alignment horizontal="center"/>
    </xf>
    <xf numFmtId="0" fontId="7" fillId="0" borderId="26" xfId="6" applyFont="1" applyBorder="1" applyAlignment="1">
      <alignment horizontal="center"/>
    </xf>
    <xf numFmtId="0" fontId="7" fillId="0" borderId="57" xfId="6" applyFont="1" applyBorder="1" applyAlignment="1">
      <alignment horizontal="center"/>
    </xf>
    <xf numFmtId="0" fontId="7" fillId="0" borderId="27" xfId="6" applyFont="1" applyBorder="1" applyAlignment="1">
      <alignment horizontal="center"/>
    </xf>
    <xf numFmtId="0" fontId="7" fillId="0" borderId="11" xfId="6" applyFont="1" applyBorder="1" applyAlignment="1">
      <alignment horizontal="center"/>
    </xf>
    <xf numFmtId="0" fontId="7" fillId="0" borderId="12" xfId="6" applyFont="1" applyBorder="1" applyAlignment="1">
      <alignment horizontal="center"/>
    </xf>
    <xf numFmtId="0" fontId="7" fillId="0" borderId="41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7" fillId="0" borderId="21" xfId="6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188" fontId="3" fillId="2" borderId="17" xfId="5" applyNumberFormat="1" applyFont="1" applyFill="1" applyBorder="1" applyAlignment="1">
      <alignment horizontal="left"/>
    </xf>
    <xf numFmtId="188" fontId="3" fillId="2" borderId="17" xfId="5" applyNumberFormat="1" applyFont="1" applyFill="1" applyBorder="1" applyAlignment="1">
      <alignment horizontal="center"/>
    </xf>
    <xf numFmtId="0" fontId="3" fillId="2" borderId="17" xfId="7" applyFont="1" applyFill="1" applyBorder="1" applyAlignment="1">
      <alignment horizontal="center"/>
    </xf>
    <xf numFmtId="0" fontId="3" fillId="2" borderId="1" xfId="7" applyFont="1" applyFill="1" applyBorder="1" applyAlignment="1">
      <alignment horizontal="center" vertical="center"/>
    </xf>
    <xf numFmtId="188" fontId="3" fillId="2" borderId="18" xfId="5" applyNumberFormat="1" applyFont="1" applyFill="1" applyBorder="1" applyAlignment="1">
      <alignment horizontal="left"/>
    </xf>
    <xf numFmtId="0" fontId="3" fillId="2" borderId="17" xfId="7" applyFont="1" applyFill="1" applyBorder="1" applyAlignment="1">
      <alignment horizontal="center" vertical="center"/>
    </xf>
    <xf numFmtId="0" fontId="3" fillId="2" borderId="3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/>
    </xf>
    <xf numFmtId="0" fontId="3" fillId="2" borderId="23" xfId="7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8" fillId="2" borderId="0" xfId="7" applyFont="1" applyFill="1" applyBorder="1" applyAlignment="1">
      <alignment horizontal="center"/>
    </xf>
    <xf numFmtId="0" fontId="3" fillId="2" borderId="27" xfId="7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2" borderId="26" xfId="7" applyFont="1" applyFill="1" applyBorder="1" applyAlignment="1">
      <alignment horizontal="center" vertical="center"/>
    </xf>
    <xf numFmtId="0" fontId="3" fillId="2" borderId="2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8" xfId="7" applyFont="1" applyFill="1" applyBorder="1" applyAlignment="1">
      <alignment horizontal="center" vertical="center"/>
    </xf>
    <xf numFmtId="0" fontId="16" fillId="2" borderId="25" xfId="7" applyFont="1" applyFill="1" applyBorder="1" applyAlignment="1">
      <alignment horizontal="center" vertical="center"/>
    </xf>
    <xf numFmtId="0" fontId="16" fillId="2" borderId="18" xfId="7" applyFont="1" applyFill="1" applyBorder="1" applyAlignment="1">
      <alignment horizontal="center" vertical="center"/>
    </xf>
    <xf numFmtId="0" fontId="3" fillId="2" borderId="24" xfId="7" applyFont="1" applyFill="1" applyBorder="1" applyAlignment="1">
      <alignment horizontal="center" vertical="center"/>
    </xf>
    <xf numFmtId="0" fontId="43" fillId="0" borderId="2" xfId="19" applyFont="1" applyBorder="1" applyAlignment="1">
      <alignment horizontal="center"/>
    </xf>
    <xf numFmtId="0" fontId="43" fillId="0" borderId="1" xfId="19" applyFont="1" applyBorder="1" applyAlignment="1">
      <alignment horizontal="center"/>
    </xf>
    <xf numFmtId="188" fontId="3" fillId="2" borderId="17" xfId="20" applyNumberFormat="1" applyFont="1" applyFill="1" applyBorder="1" applyAlignment="1">
      <alignment horizontal="center"/>
    </xf>
    <xf numFmtId="0" fontId="3" fillId="2" borderId="17" xfId="19" applyFont="1" applyFill="1" applyBorder="1" applyAlignment="1">
      <alignment horizontal="center"/>
    </xf>
    <xf numFmtId="0" fontId="3" fillId="2" borderId="1" xfId="19" applyFont="1" applyFill="1" applyBorder="1" applyAlignment="1">
      <alignment horizontal="center" vertical="center"/>
    </xf>
    <xf numFmtId="0" fontId="41" fillId="0" borderId="17" xfId="19" applyFont="1" applyBorder="1" applyAlignment="1">
      <alignment horizontal="center" vertical="center"/>
    </xf>
    <xf numFmtId="0" fontId="16" fillId="2" borderId="3" xfId="19" applyFont="1" applyFill="1" applyBorder="1" applyAlignment="1">
      <alignment horizontal="center" vertical="center"/>
    </xf>
    <xf numFmtId="0" fontId="16" fillId="2" borderId="2" xfId="19" applyFont="1" applyFill="1" applyBorder="1" applyAlignment="1">
      <alignment horizontal="center" vertical="center"/>
    </xf>
    <xf numFmtId="0" fontId="16" fillId="2" borderId="1" xfId="19" applyFont="1" applyFill="1" applyBorder="1" applyAlignment="1">
      <alignment horizontal="center" vertical="center"/>
    </xf>
    <xf numFmtId="188" fontId="3" fillId="2" borderId="18" xfId="20" applyNumberFormat="1" applyFont="1" applyFill="1" applyBorder="1" applyAlignment="1">
      <alignment horizontal="left"/>
    </xf>
    <xf numFmtId="188" fontId="3" fillId="2" borderId="24" xfId="20" applyNumberFormat="1" applyFont="1" applyFill="1" applyBorder="1" applyAlignment="1">
      <alignment horizontal="left"/>
    </xf>
    <xf numFmtId="0" fontId="3" fillId="2" borderId="17" xfId="19" applyFont="1" applyFill="1" applyBorder="1" applyAlignment="1">
      <alignment horizontal="center" vertical="center"/>
    </xf>
    <xf numFmtId="0" fontId="3" fillId="2" borderId="3" xfId="19" applyFont="1" applyFill="1" applyBorder="1" applyAlignment="1">
      <alignment horizontal="center" vertical="center"/>
    </xf>
    <xf numFmtId="0" fontId="3" fillId="2" borderId="2" xfId="19" applyFont="1" applyFill="1" applyBorder="1" applyAlignment="1">
      <alignment horizontal="center" vertical="center"/>
    </xf>
    <xf numFmtId="0" fontId="8" fillId="2" borderId="0" xfId="19" applyFont="1" applyFill="1" applyBorder="1" applyAlignment="1">
      <alignment horizontal="right"/>
    </xf>
    <xf numFmtId="0" fontId="9" fillId="2" borderId="1" xfId="7" applyFont="1" applyFill="1" applyBorder="1" applyAlignment="1">
      <alignment horizontal="center" shrinkToFit="1"/>
    </xf>
    <xf numFmtId="188" fontId="8" fillId="2" borderId="17" xfId="5" applyNumberFormat="1" applyFont="1" applyFill="1" applyBorder="1" applyAlignment="1">
      <alignment horizontal="center" shrinkToFit="1"/>
    </xf>
    <xf numFmtId="0" fontId="8" fillId="2" borderId="3" xfId="7" applyFont="1" applyFill="1" applyBorder="1" applyAlignment="1">
      <alignment horizontal="center" vertical="center" shrinkToFit="1"/>
    </xf>
    <xf numFmtId="0" fontId="8" fillId="2" borderId="0" xfId="10" applyFont="1" applyFill="1" applyBorder="1" applyAlignment="1">
      <alignment horizontal="center"/>
    </xf>
    <xf numFmtId="0" fontId="8" fillId="2" borderId="17" xfId="10" applyFont="1" applyFill="1" applyBorder="1" applyAlignment="1">
      <alignment horizontal="center"/>
    </xf>
    <xf numFmtId="0" fontId="0" fillId="2" borderId="17" xfId="0" applyFill="1" applyBorder="1"/>
    <xf numFmtId="0" fontId="3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/>
    </xf>
    <xf numFmtId="0" fontId="8" fillId="2" borderId="2" xfId="6" applyFont="1" applyFill="1" applyBorder="1" applyAlignment="1">
      <alignment horizontal="center"/>
    </xf>
    <xf numFmtId="0" fontId="8" fillId="2" borderId="1" xfId="6" applyFont="1" applyFill="1" applyBorder="1" applyAlignment="1">
      <alignment horizontal="center"/>
    </xf>
    <xf numFmtId="0" fontId="8" fillId="2" borderId="3" xfId="6" applyFont="1" applyFill="1" applyBorder="1" applyAlignment="1">
      <alignment horizontal="center" vertical="center"/>
    </xf>
    <xf numFmtId="0" fontId="8" fillId="2" borderId="23" xfId="6" applyFont="1" applyFill="1" applyBorder="1" applyAlignment="1">
      <alignment horizontal="center" vertical="center" wrapText="1" shrinkToFit="1"/>
    </xf>
    <xf numFmtId="0" fontId="8" fillId="2" borderId="18" xfId="6" applyFont="1" applyFill="1" applyBorder="1" applyAlignment="1">
      <alignment horizontal="center" vertical="center" wrapText="1" shrinkToFit="1"/>
    </xf>
    <xf numFmtId="0" fontId="8" fillId="2" borderId="0" xfId="6" applyFont="1" applyFill="1" applyBorder="1" applyAlignment="1">
      <alignment horizontal="center"/>
    </xf>
    <xf numFmtId="0" fontId="8" fillId="2" borderId="17" xfId="6" applyFont="1" applyFill="1" applyBorder="1" applyAlignment="1">
      <alignment horizontal="center"/>
    </xf>
    <xf numFmtId="0" fontId="8" fillId="2" borderId="17" xfId="6" applyFont="1" applyFill="1" applyBorder="1" applyAlignment="1">
      <alignment horizontal="center" vertical="center"/>
    </xf>
    <xf numFmtId="0" fontId="8" fillId="2" borderId="17" xfId="6" applyFont="1" applyFill="1" applyBorder="1" applyAlignment="1">
      <alignment horizontal="center" vertical="center" wrapText="1"/>
    </xf>
    <xf numFmtId="0" fontId="21" fillId="2" borderId="17" xfId="0" applyFont="1" applyFill="1" applyBorder="1"/>
    <xf numFmtId="0" fontId="9" fillId="2" borderId="17" xfId="6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8" fillId="2" borderId="17" xfId="6" applyFont="1" applyFill="1" applyBorder="1" applyAlignment="1">
      <alignment horizontal="center" vertical="center" shrinkToFit="1"/>
    </xf>
    <xf numFmtId="0" fontId="8" fillId="2" borderId="17" xfId="6" applyFont="1" applyFill="1" applyBorder="1" applyAlignment="1">
      <alignment horizontal="center" vertical="center" wrapText="1" shrinkToFit="1"/>
    </xf>
    <xf numFmtId="0" fontId="21" fillId="2" borderId="17" xfId="0" applyFont="1" applyFill="1" applyBorder="1" applyAlignment="1">
      <alignment vertical="center" wrapText="1"/>
    </xf>
    <xf numFmtId="0" fontId="36" fillId="0" borderId="26" xfId="22" applyFont="1" applyFill="1" applyBorder="1" applyAlignment="1">
      <alignment horizontal="center" vertical="center" shrinkToFit="1"/>
    </xf>
    <xf numFmtId="0" fontId="36" fillId="0" borderId="27" xfId="22" applyFont="1" applyFill="1" applyBorder="1" applyAlignment="1">
      <alignment horizontal="center" vertical="center" shrinkToFit="1"/>
    </xf>
    <xf numFmtId="0" fontId="38" fillId="2" borderId="3" xfId="6" applyFont="1" applyFill="1" applyBorder="1" applyAlignment="1">
      <alignment horizontal="center"/>
    </xf>
    <xf numFmtId="0" fontId="38" fillId="2" borderId="2" xfId="6" applyFont="1" applyFill="1" applyBorder="1" applyAlignment="1">
      <alignment horizontal="center"/>
    </xf>
    <xf numFmtId="0" fontId="36" fillId="3" borderId="23" xfId="22" applyFont="1" applyFill="1" applyBorder="1" applyAlignment="1">
      <alignment horizontal="center" vertical="center" shrinkToFit="1"/>
    </xf>
    <xf numFmtId="0" fontId="36" fillId="3" borderId="4" xfId="22" applyFont="1" applyFill="1" applyBorder="1" applyAlignment="1">
      <alignment horizontal="center" vertical="center" shrinkToFit="1"/>
    </xf>
    <xf numFmtId="0" fontId="36" fillId="3" borderId="57" xfId="22" applyFont="1" applyFill="1" applyBorder="1" applyAlignment="1">
      <alignment horizontal="center" vertical="center" shrinkToFit="1"/>
    </xf>
    <xf numFmtId="0" fontId="39" fillId="0" borderId="5" xfId="0" applyFont="1" applyBorder="1"/>
    <xf numFmtId="0" fontId="36" fillId="0" borderId="17" xfId="22" applyFont="1" applyFill="1" applyBorder="1" applyAlignment="1">
      <alignment horizontal="center" vertical="center" shrinkToFit="1"/>
    </xf>
    <xf numFmtId="0" fontId="36" fillId="0" borderId="3" xfId="22" applyFont="1" applyFill="1" applyBorder="1" applyAlignment="1">
      <alignment horizontal="center" vertical="center" shrinkToFit="1"/>
    </xf>
    <xf numFmtId="0" fontId="36" fillId="0" borderId="62" xfId="22" applyNumberFormat="1" applyFont="1" applyFill="1" applyBorder="1" applyAlignment="1">
      <alignment horizontal="center" shrinkToFit="1"/>
    </xf>
    <xf numFmtId="0" fontId="36" fillId="0" borderId="63" xfId="22" applyNumberFormat="1" applyFont="1" applyFill="1" applyBorder="1" applyAlignment="1">
      <alignment horizontal="center" shrinkToFit="1"/>
    </xf>
    <xf numFmtId="0" fontId="36" fillId="3" borderId="23" xfId="22" applyFont="1" applyFill="1" applyBorder="1" applyAlignment="1">
      <alignment horizontal="center" vertical="center" wrapText="1" shrinkToFit="1"/>
    </xf>
    <xf numFmtId="0" fontId="36" fillId="3" borderId="4" xfId="22" applyFont="1" applyFill="1" applyBorder="1" applyAlignment="1">
      <alignment horizontal="center" vertical="center" wrapText="1" shrinkToFit="1"/>
    </xf>
    <xf numFmtId="0" fontId="0" fillId="0" borderId="27" xfId="0" applyBorder="1"/>
    <xf numFmtId="0" fontId="0" fillId="0" borderId="5" xfId="0" applyBorder="1"/>
    <xf numFmtId="0" fontId="0" fillId="0" borderId="28" xfId="0" applyBorder="1"/>
    <xf numFmtId="0" fontId="38" fillId="2" borderId="17" xfId="6" applyFont="1" applyFill="1" applyBorder="1" applyAlignment="1">
      <alignment horizontal="center"/>
    </xf>
    <xf numFmtId="0" fontId="36" fillId="0" borderId="26" xfId="22" applyFont="1" applyBorder="1" applyAlignment="1">
      <alignment horizontal="center" vertical="center" shrinkToFit="1"/>
    </xf>
    <xf numFmtId="0" fontId="36" fillId="0" borderId="27" xfId="22" applyFont="1" applyBorder="1" applyAlignment="1">
      <alignment horizontal="center" vertical="center" shrinkToFit="1"/>
    </xf>
    <xf numFmtId="0" fontId="36" fillId="0" borderId="24" xfId="22" applyFont="1" applyBorder="1" applyAlignment="1">
      <alignment horizontal="center" vertical="center" shrinkToFit="1"/>
    </xf>
    <xf numFmtId="0" fontId="36" fillId="0" borderId="25" xfId="22" applyFont="1" applyBorder="1" applyAlignment="1">
      <alignment horizontal="center" vertical="center" shrinkToFit="1"/>
    </xf>
    <xf numFmtId="0" fontId="36" fillId="0" borderId="57" xfId="22" applyFont="1" applyFill="1" applyBorder="1" applyAlignment="1">
      <alignment horizontal="center" vertical="center" shrinkToFit="1"/>
    </xf>
    <xf numFmtId="0" fontId="36" fillId="0" borderId="5" xfId="22" applyFont="1" applyFill="1" applyBorder="1" applyAlignment="1">
      <alignment horizontal="center" vertical="center" shrinkToFit="1"/>
    </xf>
    <xf numFmtId="0" fontId="36" fillId="0" borderId="0" xfId="22" applyFont="1" applyFill="1" applyBorder="1" applyAlignment="1">
      <alignment horizontal="center" vertical="center" shrinkToFit="1"/>
    </xf>
    <xf numFmtId="0" fontId="38" fillId="2" borderId="1" xfId="6" applyFont="1" applyFill="1" applyBorder="1" applyAlignment="1">
      <alignment horizontal="center"/>
    </xf>
    <xf numFmtId="0" fontId="16" fillId="0" borderId="17" xfId="22" applyFont="1" applyFill="1" applyBorder="1" applyAlignment="1">
      <alignment horizontal="center" vertical="center"/>
    </xf>
    <xf numFmtId="0" fontId="16" fillId="2" borderId="23" xfId="22" applyFont="1" applyFill="1" applyBorder="1" applyAlignment="1">
      <alignment horizontal="center" vertical="center"/>
    </xf>
    <xf numFmtId="0" fontId="16" fillId="2" borderId="4" xfId="22" applyFont="1" applyFill="1" applyBorder="1" applyAlignment="1">
      <alignment horizontal="center" vertical="center"/>
    </xf>
    <xf numFmtId="0" fontId="16" fillId="2" borderId="18" xfId="22" applyFont="1" applyFill="1" applyBorder="1" applyAlignment="1">
      <alignment horizontal="center" vertical="center"/>
    </xf>
    <xf numFmtId="0" fontId="16" fillId="2" borderId="27" xfId="22" applyFont="1" applyFill="1" applyBorder="1" applyAlignment="1">
      <alignment horizontal="center" vertical="center"/>
    </xf>
    <xf numFmtId="0" fontId="16" fillId="2" borderId="28" xfId="22" applyFont="1" applyFill="1" applyBorder="1" applyAlignment="1">
      <alignment horizontal="center" vertical="center"/>
    </xf>
    <xf numFmtId="0" fontId="16" fillId="2" borderId="25" xfId="22" applyFont="1" applyFill="1" applyBorder="1" applyAlignment="1">
      <alignment horizontal="center" vertical="center"/>
    </xf>
    <xf numFmtId="0" fontId="16" fillId="2" borderId="3" xfId="22" applyFont="1" applyFill="1" applyBorder="1" applyAlignment="1">
      <alignment horizontal="center" vertical="center"/>
    </xf>
    <xf numFmtId="0" fontId="16" fillId="2" borderId="2" xfId="22" applyFont="1" applyFill="1" applyBorder="1" applyAlignment="1">
      <alignment horizontal="center" vertical="center"/>
    </xf>
    <xf numFmtId="0" fontId="16" fillId="2" borderId="1" xfId="22" applyFont="1" applyFill="1" applyBorder="1" applyAlignment="1">
      <alignment horizontal="center" vertical="center"/>
    </xf>
    <xf numFmtId="0" fontId="16" fillId="0" borderId="23" xfId="22" applyFont="1" applyFill="1" applyBorder="1" applyAlignment="1">
      <alignment horizontal="center" vertical="center" shrinkToFit="1"/>
    </xf>
    <xf numFmtId="0" fontId="16" fillId="0" borderId="4" xfId="22" applyFont="1" applyFill="1" applyBorder="1" applyAlignment="1">
      <alignment horizontal="center" vertical="center" shrinkToFit="1"/>
    </xf>
    <xf numFmtId="0" fontId="8" fillId="2" borderId="21" xfId="6" applyFont="1" applyFill="1" applyBorder="1" applyAlignment="1">
      <alignment horizontal="center"/>
    </xf>
    <xf numFmtId="0" fontId="16" fillId="0" borderId="23" xfId="22" applyFont="1" applyFill="1" applyBorder="1" applyAlignment="1">
      <alignment horizontal="center" vertical="center"/>
    </xf>
    <xf numFmtId="0" fontId="16" fillId="0" borderId="4" xfId="22" applyFont="1" applyFill="1" applyBorder="1" applyAlignment="1">
      <alignment horizontal="center" vertical="center"/>
    </xf>
    <xf numFmtId="0" fontId="25" fillId="0" borderId="23" xfId="4" applyFont="1" applyBorder="1" applyAlignment="1">
      <alignment horizontal="center" vertical="center" wrapText="1"/>
    </xf>
    <xf numFmtId="0" fontId="25" fillId="0" borderId="18" xfId="4" applyFont="1" applyBorder="1" applyAlignment="1">
      <alignment horizontal="center" vertical="center" wrapText="1"/>
    </xf>
    <xf numFmtId="0" fontId="42" fillId="0" borderId="23" xfId="4" applyFont="1" applyBorder="1" applyAlignment="1">
      <alignment horizontal="center" vertical="center" wrapText="1"/>
    </xf>
    <xf numFmtId="0" fontId="42" fillId="0" borderId="18" xfId="4" applyFont="1" applyBorder="1" applyAlignment="1">
      <alignment horizontal="center" vertical="center" wrapText="1"/>
    </xf>
    <xf numFmtId="0" fontId="36" fillId="3" borderId="17" xfId="22" applyFont="1" applyFill="1" applyBorder="1" applyAlignment="1">
      <alignment horizontal="center" vertical="center" wrapText="1" shrinkToFit="1"/>
    </xf>
    <xf numFmtId="0" fontId="36" fillId="3" borderId="17" xfId="22" applyFont="1" applyFill="1" applyBorder="1" applyAlignment="1">
      <alignment horizontal="center" vertical="center" shrinkToFit="1"/>
    </xf>
    <xf numFmtId="0" fontId="0" fillId="0" borderId="17" xfId="0" applyBorder="1"/>
    <xf numFmtId="0" fontId="13" fillId="2" borderId="0" xfId="0" applyFont="1" applyFill="1"/>
    <xf numFmtId="0" fontId="3" fillId="2" borderId="0" xfId="0" applyFont="1" applyFill="1" applyAlignment="1">
      <alignment horizontal="right"/>
    </xf>
    <xf numFmtId="0" fontId="8" fillId="2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2" borderId="0" xfId="19" applyFont="1" applyFill="1" applyAlignment="1">
      <alignment horizontal="center"/>
    </xf>
    <xf numFmtId="0" fontId="9" fillId="2" borderId="0" xfId="19" applyFont="1" applyFill="1"/>
    <xf numFmtId="0" fontId="9" fillId="2" borderId="0" xfId="19" applyFont="1" applyFill="1" applyAlignment="1">
      <alignment horizontal="center"/>
    </xf>
    <xf numFmtId="37" fontId="7" fillId="2" borderId="0" xfId="19" applyNumberFormat="1" applyFont="1" applyFill="1" applyAlignment="1">
      <alignment horizontal="center" shrinkToFit="1"/>
    </xf>
    <xf numFmtId="0" fontId="7" fillId="0" borderId="0" xfId="0" applyFont="1" applyAlignment="1">
      <alignment shrinkToFit="1"/>
    </xf>
    <xf numFmtId="0" fontId="13" fillId="0" borderId="0" xfId="0" applyFont="1" applyAlignment="1">
      <alignment shrinkToFit="1"/>
    </xf>
    <xf numFmtId="0" fontId="8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8" fillId="0" borderId="0" xfId="19" applyFont="1" applyAlignment="1">
      <alignment horizontal="center"/>
    </xf>
    <xf numFmtId="0" fontId="9" fillId="0" borderId="0" xfId="19" applyFont="1"/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19" applyFont="1"/>
    <xf numFmtId="0" fontId="10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19" applyFont="1"/>
    <xf numFmtId="0" fontId="8" fillId="0" borderId="0" xfId="0" applyFont="1" applyAlignment="1">
      <alignment horizontal="center"/>
    </xf>
  </cellXfs>
  <cellStyles count="27">
    <cellStyle name="Comma 2" xfId="2" xr:uid="{00000000-0005-0000-0000-000001000000}"/>
    <cellStyle name="Comma 2 2" xfId="3" xr:uid="{00000000-0005-0000-0000-000002000000}"/>
    <cellStyle name="Normal 2" xfId="4" xr:uid="{00000000-0005-0000-0000-000004000000}"/>
    <cellStyle name="Normal 2 2" xfId="9" xr:uid="{00000000-0005-0000-0000-000005000000}"/>
    <cellStyle name="Normal 5" xfId="8" xr:uid="{00000000-0005-0000-0000-000006000000}"/>
    <cellStyle name="เครื่องหมายจุลภาค 2" xfId="5" xr:uid="{00000000-0005-0000-0000-000007000000}"/>
    <cellStyle name="เครื่องหมายจุลภาค 2 2" xfId="20" xr:uid="{00000000-0005-0000-0000-000008000000}"/>
    <cellStyle name="เครื่องหมายจุลภาค 2 3" xfId="23" xr:uid="{00000000-0005-0000-0000-000009000000}"/>
    <cellStyle name="เครื่องหมายจุลภาค 3" xfId="11" xr:uid="{00000000-0005-0000-0000-00000A000000}"/>
    <cellStyle name="เครื่องหมายจุลภาค 4" xfId="12" xr:uid="{00000000-0005-0000-0000-00000B000000}"/>
    <cellStyle name="เครื่องหมายจุลภาค 4 2" xfId="14" xr:uid="{00000000-0005-0000-0000-00000C000000}"/>
    <cellStyle name="เครื่องหมายจุลภาค 4 3" xfId="16" xr:uid="{00000000-0005-0000-0000-00000D000000}"/>
    <cellStyle name="จุลภาค" xfId="1" builtinId="3"/>
    <cellStyle name="ปกติ" xfId="0" builtinId="0"/>
    <cellStyle name="ปกติ 2" xfId="6" xr:uid="{00000000-0005-0000-0000-00000E000000}"/>
    <cellStyle name="ปกติ 2 2" xfId="22" xr:uid="{00000000-0005-0000-0000-00000F000000}"/>
    <cellStyle name="ปกติ 2 3" xfId="24" xr:uid="{00000000-0005-0000-0000-000010000000}"/>
    <cellStyle name="ปกติ 2 4" xfId="25" xr:uid="{00000000-0005-0000-0000-000011000000}"/>
    <cellStyle name="ปกติ 2 5" xfId="26" xr:uid="{00000000-0005-0000-0000-000012000000}"/>
    <cellStyle name="ปกติ 3" xfId="7" xr:uid="{00000000-0005-0000-0000-000013000000}"/>
    <cellStyle name="ปกติ 3 2" xfId="19" xr:uid="{00000000-0005-0000-0000-000014000000}"/>
    <cellStyle name="ปกติ 4" xfId="10" xr:uid="{00000000-0005-0000-0000-000015000000}"/>
    <cellStyle name="ปกติ 4 2" xfId="13" xr:uid="{00000000-0005-0000-0000-000016000000}"/>
    <cellStyle name="ปกติ 4 3" xfId="15" xr:uid="{00000000-0005-0000-0000-000017000000}"/>
    <cellStyle name="ปกติ 5" xfId="17" xr:uid="{00000000-0005-0000-0000-000018000000}"/>
    <cellStyle name="ปกติ 6" xfId="18" xr:uid="{00000000-0005-0000-0000-000019000000}"/>
    <cellStyle name="ปกติ 7" xfId="21" xr:uid="{00000000-0005-0000-0000-00001A000000}"/>
  </cellStyles>
  <dxfs count="0"/>
  <tableStyles count="0" defaultTableStyle="TableStyleMedium9" defaultPivotStyle="PivotStyleLight16"/>
  <colors>
    <mruColors>
      <color rgb="FFFF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228600</xdr:rowOff>
    </xdr:from>
    <xdr:to>
      <xdr:col>0</xdr:col>
      <xdr:colOff>600074</xdr:colOff>
      <xdr:row>7</xdr:row>
      <xdr:rowOff>19050</xdr:rowOff>
    </xdr:to>
    <xdr:sp macro="" textlink="">
      <xdr:nvSpPr>
        <xdr:cNvPr id="2" name="แผนผังลำดับงาน: ตัวเชื่อมต่อ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80975" y="1562100"/>
          <a:ext cx="419099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142875</xdr:colOff>
      <xdr:row>14</xdr:row>
      <xdr:rowOff>161925</xdr:rowOff>
    </xdr:from>
    <xdr:to>
      <xdr:col>0</xdr:col>
      <xdr:colOff>590550</xdr:colOff>
      <xdr:row>15</xdr:row>
      <xdr:rowOff>219075</xdr:rowOff>
    </xdr:to>
    <xdr:sp macro="" textlink="">
      <xdr:nvSpPr>
        <xdr:cNvPr id="3" name="แผนผังลำดับงาน: ตัวเชื่อมต่อ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2875" y="3895725"/>
          <a:ext cx="447675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133350</xdr:colOff>
      <xdr:row>15</xdr:row>
      <xdr:rowOff>266700</xdr:rowOff>
    </xdr:from>
    <xdr:to>
      <xdr:col>0</xdr:col>
      <xdr:colOff>590550</xdr:colOff>
      <xdr:row>17</xdr:row>
      <xdr:rowOff>38100</xdr:rowOff>
    </xdr:to>
    <xdr:sp macro="" textlink="">
      <xdr:nvSpPr>
        <xdr:cNvPr id="4" name="แผนผังลำดับงาน: ตัวเชื่อมต่อ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33350" y="4267200"/>
          <a:ext cx="457200" cy="333375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AD7E5-E089-4389-A491-7895B881881E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25</xdr:row>
      <xdr:rowOff>38100</xdr:rowOff>
    </xdr:from>
    <xdr:to>
      <xdr:col>8</xdr:col>
      <xdr:colOff>428625</xdr:colOff>
      <xdr:row>29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85826" y="6819900"/>
          <a:ext cx="6819899" cy="1028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(....................................................)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27</xdr:row>
      <xdr:rowOff>9524</xdr:rowOff>
    </xdr:from>
    <xdr:to>
      <xdr:col>8</xdr:col>
      <xdr:colOff>352425</xdr:colOff>
      <xdr:row>30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828675" y="7210424"/>
          <a:ext cx="687705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                                    ......................................................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571501</xdr:colOff>
      <xdr:row>17</xdr:row>
      <xdr:rowOff>9524</xdr:rowOff>
    </xdr:from>
    <xdr:to>
      <xdr:col>8</xdr:col>
      <xdr:colOff>190501</xdr:colOff>
      <xdr:row>20</xdr:row>
      <xdr:rowOff>133349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00126" y="4543424"/>
          <a:ext cx="650557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428624</xdr:colOff>
      <xdr:row>17</xdr:row>
      <xdr:rowOff>19050</xdr:rowOff>
    </xdr:from>
    <xdr:to>
      <xdr:col>8</xdr:col>
      <xdr:colOff>295275</xdr:colOff>
      <xdr:row>20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857249" y="4552950"/>
          <a:ext cx="6753226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</a:t>
          </a:r>
          <a:r>
            <a:rPr lang="th-TH" sz="1600" b="1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</a:t>
          </a:r>
          <a:r>
            <a:rPr lang="th-TH" sz="1600" b="1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27</xdr:row>
      <xdr:rowOff>19050</xdr:rowOff>
    </xdr:from>
    <xdr:to>
      <xdr:col>8</xdr:col>
      <xdr:colOff>504825</xdr:colOff>
      <xdr:row>30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942975" y="7219950"/>
          <a:ext cx="6877050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376796" y="4329544"/>
          <a:ext cx="6780068" cy="943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F0D12F-478B-4675-86AC-96C0AC4C81C0}"/>
            </a:ext>
          </a:extLst>
        </xdr:cNvPr>
        <xdr:cNvSpPr txBox="1"/>
      </xdr:nvSpPr>
      <xdr:spPr>
        <a:xfrm>
          <a:off x="1372466" y="4293176"/>
          <a:ext cx="6759287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161193</xdr:colOff>
      <xdr:row>26</xdr:row>
      <xdr:rowOff>29309</xdr:rowOff>
    </xdr:from>
    <xdr:to>
      <xdr:col>13</xdr:col>
      <xdr:colOff>586154</xdr:colOff>
      <xdr:row>29</xdr:row>
      <xdr:rowOff>58617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3429001" y="8792309"/>
          <a:ext cx="9056076" cy="1040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(....................................................)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(....................................................)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                                                                     ......................................................             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28</xdr:row>
      <xdr:rowOff>0</xdr:rowOff>
    </xdr:from>
    <xdr:to>
      <xdr:col>12</xdr:col>
      <xdr:colOff>276226</xdr:colOff>
      <xdr:row>32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2219325" y="6934200"/>
          <a:ext cx="8258176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18</xdr:row>
      <xdr:rowOff>0</xdr:rowOff>
    </xdr:from>
    <xdr:to>
      <xdr:col>12</xdr:col>
      <xdr:colOff>581025</xdr:colOff>
      <xdr:row>22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1809750" y="4629150"/>
          <a:ext cx="7896225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(....................................................)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653142</xdr:colOff>
      <xdr:row>19</xdr:row>
      <xdr:rowOff>0</xdr:rowOff>
    </xdr:from>
    <xdr:to>
      <xdr:col>15</xdr:col>
      <xdr:colOff>585107</xdr:colOff>
      <xdr:row>22</xdr:row>
      <xdr:rowOff>240847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4231821" y="5442857"/>
          <a:ext cx="8368393" cy="10572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(....................................................)                                                   (....................................................)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......................................................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519792</xdr:colOff>
      <xdr:row>18</xdr:row>
      <xdr:rowOff>122463</xdr:rowOff>
    </xdr:from>
    <xdr:to>
      <xdr:col>13</xdr:col>
      <xdr:colOff>302078</xdr:colOff>
      <xdr:row>23</xdr:row>
      <xdr:rowOff>121104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955221" y="6381749"/>
          <a:ext cx="9810750" cy="1359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258534</xdr:colOff>
      <xdr:row>28</xdr:row>
      <xdr:rowOff>40820</xdr:rowOff>
    </xdr:from>
    <xdr:to>
      <xdr:col>15</xdr:col>
      <xdr:colOff>557892</xdr:colOff>
      <xdr:row>31</xdr:row>
      <xdr:rowOff>240845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3849459" y="7994195"/>
          <a:ext cx="8595633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0;&#3633;&#3597;&#3594;&#3637;/&#3588;&#3641;&#3656;&#3617;&#3639;&#3629;&#3610;&#3633;&#3597;&#3594;&#3637;%20(&#3586;&#3623;&#3633;&#3597;&#3605;&#3619;&#3623;&#3592;&#3626;&#3629;&#3610;&#3649;&#3585;&#3657;&#3652;&#3586;&#3649;&#3621;&#3657;&#3623;)/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/&#3649;&#3592;&#3657;&#3591;&#3592;&#3633;&#3591;&#3627;&#3623;&#3633;&#3604;&#3592;&#3633;&#3604;&#3607;&#3635;&#3591;&#3610;&#3585;&#3634;&#3619;&#3648;&#3591;&#3636;&#3609;&#3626;&#3636;&#3657;&#3609;&#3611;&#3637;/&#3611;&#3637;%202564/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02" sqref="B102"/>
    </sheetView>
  </sheetViews>
  <sheetFormatPr defaultRowHeight="21" customHeight="1" x14ac:dyDescent="0.3"/>
  <cols>
    <col min="1" max="1" width="28.625" style="15" customWidth="1"/>
    <col min="2" max="3" width="9.25" style="57" customWidth="1"/>
    <col min="4" max="7" width="9.25" style="58" customWidth="1"/>
    <col min="8" max="11" width="9.25" style="37" customWidth="1"/>
    <col min="12" max="12" width="75" style="15" customWidth="1"/>
    <col min="13" max="13" width="9.875" style="15" customWidth="1"/>
    <col min="14" max="254" width="9" style="15"/>
    <col min="255" max="255" width="39.125" style="15" customWidth="1"/>
    <col min="256" max="256" width="14.375" style="15" customWidth="1"/>
    <col min="257" max="257" width="14.125" style="15" customWidth="1"/>
    <col min="258" max="258" width="13.375" style="15" customWidth="1"/>
    <col min="259" max="259" width="13.875" style="15" customWidth="1"/>
    <col min="260" max="260" width="13" style="15" customWidth="1"/>
    <col min="261" max="261" width="12.875" style="15" customWidth="1"/>
    <col min="262" max="263" width="14.375" style="15" customWidth="1"/>
    <col min="264" max="267" width="9" style="15" customWidth="1"/>
    <col min="268" max="268" width="15.125" style="15" customWidth="1"/>
    <col min="269" max="269" width="9.875" style="15" customWidth="1"/>
    <col min="270" max="510" width="9" style="15"/>
    <col min="511" max="511" width="39.125" style="15" customWidth="1"/>
    <col min="512" max="512" width="14.375" style="15" customWidth="1"/>
    <col min="513" max="513" width="14.125" style="15" customWidth="1"/>
    <col min="514" max="514" width="13.375" style="15" customWidth="1"/>
    <col min="515" max="515" width="13.875" style="15" customWidth="1"/>
    <col min="516" max="516" width="13" style="15" customWidth="1"/>
    <col min="517" max="517" width="12.875" style="15" customWidth="1"/>
    <col min="518" max="519" width="14.375" style="15" customWidth="1"/>
    <col min="520" max="523" width="9" style="15" customWidth="1"/>
    <col min="524" max="524" width="15.125" style="15" customWidth="1"/>
    <col min="525" max="525" width="9.875" style="15" customWidth="1"/>
    <col min="526" max="766" width="9" style="15"/>
    <col min="767" max="767" width="39.125" style="15" customWidth="1"/>
    <col min="768" max="768" width="14.375" style="15" customWidth="1"/>
    <col min="769" max="769" width="14.125" style="15" customWidth="1"/>
    <col min="770" max="770" width="13.375" style="15" customWidth="1"/>
    <col min="771" max="771" width="13.875" style="15" customWidth="1"/>
    <col min="772" max="772" width="13" style="15" customWidth="1"/>
    <col min="773" max="773" width="12.875" style="15" customWidth="1"/>
    <col min="774" max="775" width="14.375" style="15" customWidth="1"/>
    <col min="776" max="779" width="9" style="15" customWidth="1"/>
    <col min="780" max="780" width="15.125" style="15" customWidth="1"/>
    <col min="781" max="781" width="9.875" style="15" customWidth="1"/>
    <col min="782" max="1022" width="9" style="15"/>
    <col min="1023" max="1023" width="39.125" style="15" customWidth="1"/>
    <col min="1024" max="1024" width="14.375" style="15" customWidth="1"/>
    <col min="1025" max="1025" width="14.125" style="15" customWidth="1"/>
    <col min="1026" max="1026" width="13.375" style="15" customWidth="1"/>
    <col min="1027" max="1027" width="13.875" style="15" customWidth="1"/>
    <col min="1028" max="1028" width="13" style="15" customWidth="1"/>
    <col min="1029" max="1029" width="12.875" style="15" customWidth="1"/>
    <col min="1030" max="1031" width="14.375" style="15" customWidth="1"/>
    <col min="1032" max="1035" width="9" style="15" customWidth="1"/>
    <col min="1036" max="1036" width="15.125" style="15" customWidth="1"/>
    <col min="1037" max="1037" width="9.875" style="15" customWidth="1"/>
    <col min="1038" max="1278" width="9" style="15"/>
    <col min="1279" max="1279" width="39.125" style="15" customWidth="1"/>
    <col min="1280" max="1280" width="14.375" style="15" customWidth="1"/>
    <col min="1281" max="1281" width="14.125" style="15" customWidth="1"/>
    <col min="1282" max="1282" width="13.375" style="15" customWidth="1"/>
    <col min="1283" max="1283" width="13.875" style="15" customWidth="1"/>
    <col min="1284" max="1284" width="13" style="15" customWidth="1"/>
    <col min="1285" max="1285" width="12.875" style="15" customWidth="1"/>
    <col min="1286" max="1287" width="14.375" style="15" customWidth="1"/>
    <col min="1288" max="1291" width="9" style="15" customWidth="1"/>
    <col min="1292" max="1292" width="15.125" style="15" customWidth="1"/>
    <col min="1293" max="1293" width="9.875" style="15" customWidth="1"/>
    <col min="1294" max="1534" width="9" style="15"/>
    <col min="1535" max="1535" width="39.125" style="15" customWidth="1"/>
    <col min="1536" max="1536" width="14.375" style="15" customWidth="1"/>
    <col min="1537" max="1537" width="14.125" style="15" customWidth="1"/>
    <col min="1538" max="1538" width="13.375" style="15" customWidth="1"/>
    <col min="1539" max="1539" width="13.875" style="15" customWidth="1"/>
    <col min="1540" max="1540" width="13" style="15" customWidth="1"/>
    <col min="1541" max="1541" width="12.875" style="15" customWidth="1"/>
    <col min="1542" max="1543" width="14.375" style="15" customWidth="1"/>
    <col min="1544" max="1547" width="9" style="15" customWidth="1"/>
    <col min="1548" max="1548" width="15.125" style="15" customWidth="1"/>
    <col min="1549" max="1549" width="9.875" style="15" customWidth="1"/>
    <col min="1550" max="1790" width="9" style="15"/>
    <col min="1791" max="1791" width="39.125" style="15" customWidth="1"/>
    <col min="1792" max="1792" width="14.375" style="15" customWidth="1"/>
    <col min="1793" max="1793" width="14.125" style="15" customWidth="1"/>
    <col min="1794" max="1794" width="13.375" style="15" customWidth="1"/>
    <col min="1795" max="1795" width="13.875" style="15" customWidth="1"/>
    <col min="1796" max="1796" width="13" style="15" customWidth="1"/>
    <col min="1797" max="1797" width="12.875" style="15" customWidth="1"/>
    <col min="1798" max="1799" width="14.375" style="15" customWidth="1"/>
    <col min="1800" max="1803" width="9" style="15" customWidth="1"/>
    <col min="1804" max="1804" width="15.125" style="15" customWidth="1"/>
    <col min="1805" max="1805" width="9.875" style="15" customWidth="1"/>
    <col min="1806" max="2046" width="9" style="15"/>
    <col min="2047" max="2047" width="39.125" style="15" customWidth="1"/>
    <col min="2048" max="2048" width="14.375" style="15" customWidth="1"/>
    <col min="2049" max="2049" width="14.125" style="15" customWidth="1"/>
    <col min="2050" max="2050" width="13.375" style="15" customWidth="1"/>
    <col min="2051" max="2051" width="13.875" style="15" customWidth="1"/>
    <col min="2052" max="2052" width="13" style="15" customWidth="1"/>
    <col min="2053" max="2053" width="12.875" style="15" customWidth="1"/>
    <col min="2054" max="2055" width="14.375" style="15" customWidth="1"/>
    <col min="2056" max="2059" width="9" style="15" customWidth="1"/>
    <col min="2060" max="2060" width="15.125" style="15" customWidth="1"/>
    <col min="2061" max="2061" width="9.875" style="15" customWidth="1"/>
    <col min="2062" max="2302" width="9" style="15"/>
    <col min="2303" max="2303" width="39.125" style="15" customWidth="1"/>
    <col min="2304" max="2304" width="14.375" style="15" customWidth="1"/>
    <col min="2305" max="2305" width="14.125" style="15" customWidth="1"/>
    <col min="2306" max="2306" width="13.375" style="15" customWidth="1"/>
    <col min="2307" max="2307" width="13.875" style="15" customWidth="1"/>
    <col min="2308" max="2308" width="13" style="15" customWidth="1"/>
    <col min="2309" max="2309" width="12.875" style="15" customWidth="1"/>
    <col min="2310" max="2311" width="14.375" style="15" customWidth="1"/>
    <col min="2312" max="2315" width="9" style="15" customWidth="1"/>
    <col min="2316" max="2316" width="15.125" style="15" customWidth="1"/>
    <col min="2317" max="2317" width="9.875" style="15" customWidth="1"/>
    <col min="2318" max="2558" width="9" style="15"/>
    <col min="2559" max="2559" width="39.125" style="15" customWidth="1"/>
    <col min="2560" max="2560" width="14.375" style="15" customWidth="1"/>
    <col min="2561" max="2561" width="14.125" style="15" customWidth="1"/>
    <col min="2562" max="2562" width="13.375" style="15" customWidth="1"/>
    <col min="2563" max="2563" width="13.875" style="15" customWidth="1"/>
    <col min="2564" max="2564" width="13" style="15" customWidth="1"/>
    <col min="2565" max="2565" width="12.875" style="15" customWidth="1"/>
    <col min="2566" max="2567" width="14.375" style="15" customWidth="1"/>
    <col min="2568" max="2571" width="9" style="15" customWidth="1"/>
    <col min="2572" max="2572" width="15.125" style="15" customWidth="1"/>
    <col min="2573" max="2573" width="9.875" style="15" customWidth="1"/>
    <col min="2574" max="2814" width="9" style="15"/>
    <col min="2815" max="2815" width="39.125" style="15" customWidth="1"/>
    <col min="2816" max="2816" width="14.375" style="15" customWidth="1"/>
    <col min="2817" max="2817" width="14.125" style="15" customWidth="1"/>
    <col min="2818" max="2818" width="13.375" style="15" customWidth="1"/>
    <col min="2819" max="2819" width="13.875" style="15" customWidth="1"/>
    <col min="2820" max="2820" width="13" style="15" customWidth="1"/>
    <col min="2821" max="2821" width="12.875" style="15" customWidth="1"/>
    <col min="2822" max="2823" width="14.375" style="15" customWidth="1"/>
    <col min="2824" max="2827" width="9" style="15" customWidth="1"/>
    <col min="2828" max="2828" width="15.125" style="15" customWidth="1"/>
    <col min="2829" max="2829" width="9.875" style="15" customWidth="1"/>
    <col min="2830" max="3070" width="9" style="15"/>
    <col min="3071" max="3071" width="39.125" style="15" customWidth="1"/>
    <col min="3072" max="3072" width="14.375" style="15" customWidth="1"/>
    <col min="3073" max="3073" width="14.125" style="15" customWidth="1"/>
    <col min="3074" max="3074" width="13.375" style="15" customWidth="1"/>
    <col min="3075" max="3075" width="13.875" style="15" customWidth="1"/>
    <col min="3076" max="3076" width="13" style="15" customWidth="1"/>
    <col min="3077" max="3077" width="12.875" style="15" customWidth="1"/>
    <col min="3078" max="3079" width="14.375" style="15" customWidth="1"/>
    <col min="3080" max="3083" width="9" style="15" customWidth="1"/>
    <col min="3084" max="3084" width="15.125" style="15" customWidth="1"/>
    <col min="3085" max="3085" width="9.875" style="15" customWidth="1"/>
    <col min="3086" max="3326" width="9" style="15"/>
    <col min="3327" max="3327" width="39.125" style="15" customWidth="1"/>
    <col min="3328" max="3328" width="14.375" style="15" customWidth="1"/>
    <col min="3329" max="3329" width="14.125" style="15" customWidth="1"/>
    <col min="3330" max="3330" width="13.375" style="15" customWidth="1"/>
    <col min="3331" max="3331" width="13.875" style="15" customWidth="1"/>
    <col min="3332" max="3332" width="13" style="15" customWidth="1"/>
    <col min="3333" max="3333" width="12.875" style="15" customWidth="1"/>
    <col min="3334" max="3335" width="14.375" style="15" customWidth="1"/>
    <col min="3336" max="3339" width="9" style="15" customWidth="1"/>
    <col min="3340" max="3340" width="15.125" style="15" customWidth="1"/>
    <col min="3341" max="3341" width="9.875" style="15" customWidth="1"/>
    <col min="3342" max="3582" width="9" style="15"/>
    <col min="3583" max="3583" width="39.125" style="15" customWidth="1"/>
    <col min="3584" max="3584" width="14.375" style="15" customWidth="1"/>
    <col min="3585" max="3585" width="14.125" style="15" customWidth="1"/>
    <col min="3586" max="3586" width="13.375" style="15" customWidth="1"/>
    <col min="3587" max="3587" width="13.875" style="15" customWidth="1"/>
    <col min="3588" max="3588" width="13" style="15" customWidth="1"/>
    <col min="3589" max="3589" width="12.875" style="15" customWidth="1"/>
    <col min="3590" max="3591" width="14.375" style="15" customWidth="1"/>
    <col min="3592" max="3595" width="9" style="15" customWidth="1"/>
    <col min="3596" max="3596" width="15.125" style="15" customWidth="1"/>
    <col min="3597" max="3597" width="9.875" style="15" customWidth="1"/>
    <col min="3598" max="3838" width="9" style="15"/>
    <col min="3839" max="3839" width="39.125" style="15" customWidth="1"/>
    <col min="3840" max="3840" width="14.375" style="15" customWidth="1"/>
    <col min="3841" max="3841" width="14.125" style="15" customWidth="1"/>
    <col min="3842" max="3842" width="13.375" style="15" customWidth="1"/>
    <col min="3843" max="3843" width="13.875" style="15" customWidth="1"/>
    <col min="3844" max="3844" width="13" style="15" customWidth="1"/>
    <col min="3845" max="3845" width="12.875" style="15" customWidth="1"/>
    <col min="3846" max="3847" width="14.375" style="15" customWidth="1"/>
    <col min="3848" max="3851" width="9" style="15" customWidth="1"/>
    <col min="3852" max="3852" width="15.125" style="15" customWidth="1"/>
    <col min="3853" max="3853" width="9.875" style="15" customWidth="1"/>
    <col min="3854" max="4094" width="9" style="15"/>
    <col min="4095" max="4095" width="39.125" style="15" customWidth="1"/>
    <col min="4096" max="4096" width="14.375" style="15" customWidth="1"/>
    <col min="4097" max="4097" width="14.125" style="15" customWidth="1"/>
    <col min="4098" max="4098" width="13.375" style="15" customWidth="1"/>
    <col min="4099" max="4099" width="13.875" style="15" customWidth="1"/>
    <col min="4100" max="4100" width="13" style="15" customWidth="1"/>
    <col min="4101" max="4101" width="12.875" style="15" customWidth="1"/>
    <col min="4102" max="4103" width="14.375" style="15" customWidth="1"/>
    <col min="4104" max="4107" width="9" style="15" customWidth="1"/>
    <col min="4108" max="4108" width="15.125" style="15" customWidth="1"/>
    <col min="4109" max="4109" width="9.875" style="15" customWidth="1"/>
    <col min="4110" max="4350" width="9" style="15"/>
    <col min="4351" max="4351" width="39.125" style="15" customWidth="1"/>
    <col min="4352" max="4352" width="14.375" style="15" customWidth="1"/>
    <col min="4353" max="4353" width="14.125" style="15" customWidth="1"/>
    <col min="4354" max="4354" width="13.375" style="15" customWidth="1"/>
    <col min="4355" max="4355" width="13.875" style="15" customWidth="1"/>
    <col min="4356" max="4356" width="13" style="15" customWidth="1"/>
    <col min="4357" max="4357" width="12.875" style="15" customWidth="1"/>
    <col min="4358" max="4359" width="14.375" style="15" customWidth="1"/>
    <col min="4360" max="4363" width="9" style="15" customWidth="1"/>
    <col min="4364" max="4364" width="15.125" style="15" customWidth="1"/>
    <col min="4365" max="4365" width="9.875" style="15" customWidth="1"/>
    <col min="4366" max="4606" width="9" style="15"/>
    <col min="4607" max="4607" width="39.125" style="15" customWidth="1"/>
    <col min="4608" max="4608" width="14.375" style="15" customWidth="1"/>
    <col min="4609" max="4609" width="14.125" style="15" customWidth="1"/>
    <col min="4610" max="4610" width="13.375" style="15" customWidth="1"/>
    <col min="4611" max="4611" width="13.875" style="15" customWidth="1"/>
    <col min="4612" max="4612" width="13" style="15" customWidth="1"/>
    <col min="4613" max="4613" width="12.875" style="15" customWidth="1"/>
    <col min="4614" max="4615" width="14.375" style="15" customWidth="1"/>
    <col min="4616" max="4619" width="9" style="15" customWidth="1"/>
    <col min="4620" max="4620" width="15.125" style="15" customWidth="1"/>
    <col min="4621" max="4621" width="9.875" style="15" customWidth="1"/>
    <col min="4622" max="4862" width="9" style="15"/>
    <col min="4863" max="4863" width="39.125" style="15" customWidth="1"/>
    <col min="4864" max="4864" width="14.375" style="15" customWidth="1"/>
    <col min="4865" max="4865" width="14.125" style="15" customWidth="1"/>
    <col min="4866" max="4866" width="13.375" style="15" customWidth="1"/>
    <col min="4867" max="4867" width="13.875" style="15" customWidth="1"/>
    <col min="4868" max="4868" width="13" style="15" customWidth="1"/>
    <col min="4869" max="4869" width="12.875" style="15" customWidth="1"/>
    <col min="4870" max="4871" width="14.375" style="15" customWidth="1"/>
    <col min="4872" max="4875" width="9" style="15" customWidth="1"/>
    <col min="4876" max="4876" width="15.125" style="15" customWidth="1"/>
    <col min="4877" max="4877" width="9.875" style="15" customWidth="1"/>
    <col min="4878" max="5118" width="9" style="15"/>
    <col min="5119" max="5119" width="39.125" style="15" customWidth="1"/>
    <col min="5120" max="5120" width="14.375" style="15" customWidth="1"/>
    <col min="5121" max="5121" width="14.125" style="15" customWidth="1"/>
    <col min="5122" max="5122" width="13.375" style="15" customWidth="1"/>
    <col min="5123" max="5123" width="13.875" style="15" customWidth="1"/>
    <col min="5124" max="5124" width="13" style="15" customWidth="1"/>
    <col min="5125" max="5125" width="12.875" style="15" customWidth="1"/>
    <col min="5126" max="5127" width="14.375" style="15" customWidth="1"/>
    <col min="5128" max="5131" width="9" style="15" customWidth="1"/>
    <col min="5132" max="5132" width="15.125" style="15" customWidth="1"/>
    <col min="5133" max="5133" width="9.875" style="15" customWidth="1"/>
    <col min="5134" max="5374" width="9" style="15"/>
    <col min="5375" max="5375" width="39.125" style="15" customWidth="1"/>
    <col min="5376" max="5376" width="14.375" style="15" customWidth="1"/>
    <col min="5377" max="5377" width="14.125" style="15" customWidth="1"/>
    <col min="5378" max="5378" width="13.375" style="15" customWidth="1"/>
    <col min="5379" max="5379" width="13.875" style="15" customWidth="1"/>
    <col min="5380" max="5380" width="13" style="15" customWidth="1"/>
    <col min="5381" max="5381" width="12.875" style="15" customWidth="1"/>
    <col min="5382" max="5383" width="14.375" style="15" customWidth="1"/>
    <col min="5384" max="5387" width="9" style="15" customWidth="1"/>
    <col min="5388" max="5388" width="15.125" style="15" customWidth="1"/>
    <col min="5389" max="5389" width="9.875" style="15" customWidth="1"/>
    <col min="5390" max="5630" width="9" style="15"/>
    <col min="5631" max="5631" width="39.125" style="15" customWidth="1"/>
    <col min="5632" max="5632" width="14.375" style="15" customWidth="1"/>
    <col min="5633" max="5633" width="14.125" style="15" customWidth="1"/>
    <col min="5634" max="5634" width="13.375" style="15" customWidth="1"/>
    <col min="5635" max="5635" width="13.875" style="15" customWidth="1"/>
    <col min="5636" max="5636" width="13" style="15" customWidth="1"/>
    <col min="5637" max="5637" width="12.875" style="15" customWidth="1"/>
    <col min="5638" max="5639" width="14.375" style="15" customWidth="1"/>
    <col min="5640" max="5643" width="9" style="15" customWidth="1"/>
    <col min="5644" max="5644" width="15.125" style="15" customWidth="1"/>
    <col min="5645" max="5645" width="9.875" style="15" customWidth="1"/>
    <col min="5646" max="5886" width="9" style="15"/>
    <col min="5887" max="5887" width="39.125" style="15" customWidth="1"/>
    <col min="5888" max="5888" width="14.375" style="15" customWidth="1"/>
    <col min="5889" max="5889" width="14.125" style="15" customWidth="1"/>
    <col min="5890" max="5890" width="13.375" style="15" customWidth="1"/>
    <col min="5891" max="5891" width="13.875" style="15" customWidth="1"/>
    <col min="5892" max="5892" width="13" style="15" customWidth="1"/>
    <col min="5893" max="5893" width="12.875" style="15" customWidth="1"/>
    <col min="5894" max="5895" width="14.375" style="15" customWidth="1"/>
    <col min="5896" max="5899" width="9" style="15" customWidth="1"/>
    <col min="5900" max="5900" width="15.125" style="15" customWidth="1"/>
    <col min="5901" max="5901" width="9.875" style="15" customWidth="1"/>
    <col min="5902" max="6142" width="9" style="15"/>
    <col min="6143" max="6143" width="39.125" style="15" customWidth="1"/>
    <col min="6144" max="6144" width="14.375" style="15" customWidth="1"/>
    <col min="6145" max="6145" width="14.125" style="15" customWidth="1"/>
    <col min="6146" max="6146" width="13.375" style="15" customWidth="1"/>
    <col min="6147" max="6147" width="13.875" style="15" customWidth="1"/>
    <col min="6148" max="6148" width="13" style="15" customWidth="1"/>
    <col min="6149" max="6149" width="12.875" style="15" customWidth="1"/>
    <col min="6150" max="6151" width="14.375" style="15" customWidth="1"/>
    <col min="6152" max="6155" width="9" style="15" customWidth="1"/>
    <col min="6156" max="6156" width="15.125" style="15" customWidth="1"/>
    <col min="6157" max="6157" width="9.875" style="15" customWidth="1"/>
    <col min="6158" max="6398" width="9" style="15"/>
    <col min="6399" max="6399" width="39.125" style="15" customWidth="1"/>
    <col min="6400" max="6400" width="14.375" style="15" customWidth="1"/>
    <col min="6401" max="6401" width="14.125" style="15" customWidth="1"/>
    <col min="6402" max="6402" width="13.375" style="15" customWidth="1"/>
    <col min="6403" max="6403" width="13.875" style="15" customWidth="1"/>
    <col min="6404" max="6404" width="13" style="15" customWidth="1"/>
    <col min="6405" max="6405" width="12.875" style="15" customWidth="1"/>
    <col min="6406" max="6407" width="14.375" style="15" customWidth="1"/>
    <col min="6408" max="6411" width="9" style="15" customWidth="1"/>
    <col min="6412" max="6412" width="15.125" style="15" customWidth="1"/>
    <col min="6413" max="6413" width="9.875" style="15" customWidth="1"/>
    <col min="6414" max="6654" width="9" style="15"/>
    <col min="6655" max="6655" width="39.125" style="15" customWidth="1"/>
    <col min="6656" max="6656" width="14.375" style="15" customWidth="1"/>
    <col min="6657" max="6657" width="14.125" style="15" customWidth="1"/>
    <col min="6658" max="6658" width="13.375" style="15" customWidth="1"/>
    <col min="6659" max="6659" width="13.875" style="15" customWidth="1"/>
    <col min="6660" max="6660" width="13" style="15" customWidth="1"/>
    <col min="6661" max="6661" width="12.875" style="15" customWidth="1"/>
    <col min="6662" max="6663" width="14.375" style="15" customWidth="1"/>
    <col min="6664" max="6667" width="9" style="15" customWidth="1"/>
    <col min="6668" max="6668" width="15.125" style="15" customWidth="1"/>
    <col min="6669" max="6669" width="9.875" style="15" customWidth="1"/>
    <col min="6670" max="6910" width="9" style="15"/>
    <col min="6911" max="6911" width="39.125" style="15" customWidth="1"/>
    <col min="6912" max="6912" width="14.375" style="15" customWidth="1"/>
    <col min="6913" max="6913" width="14.125" style="15" customWidth="1"/>
    <col min="6914" max="6914" width="13.375" style="15" customWidth="1"/>
    <col min="6915" max="6915" width="13.875" style="15" customWidth="1"/>
    <col min="6916" max="6916" width="13" style="15" customWidth="1"/>
    <col min="6917" max="6917" width="12.875" style="15" customWidth="1"/>
    <col min="6918" max="6919" width="14.375" style="15" customWidth="1"/>
    <col min="6920" max="6923" width="9" style="15" customWidth="1"/>
    <col min="6924" max="6924" width="15.125" style="15" customWidth="1"/>
    <col min="6925" max="6925" width="9.875" style="15" customWidth="1"/>
    <col min="6926" max="7166" width="9" style="15"/>
    <col min="7167" max="7167" width="39.125" style="15" customWidth="1"/>
    <col min="7168" max="7168" width="14.375" style="15" customWidth="1"/>
    <col min="7169" max="7169" width="14.125" style="15" customWidth="1"/>
    <col min="7170" max="7170" width="13.375" style="15" customWidth="1"/>
    <col min="7171" max="7171" width="13.875" style="15" customWidth="1"/>
    <col min="7172" max="7172" width="13" style="15" customWidth="1"/>
    <col min="7173" max="7173" width="12.875" style="15" customWidth="1"/>
    <col min="7174" max="7175" width="14.375" style="15" customWidth="1"/>
    <col min="7176" max="7179" width="9" style="15" customWidth="1"/>
    <col min="7180" max="7180" width="15.125" style="15" customWidth="1"/>
    <col min="7181" max="7181" width="9.875" style="15" customWidth="1"/>
    <col min="7182" max="7422" width="9" style="15"/>
    <col min="7423" max="7423" width="39.125" style="15" customWidth="1"/>
    <col min="7424" max="7424" width="14.375" style="15" customWidth="1"/>
    <col min="7425" max="7425" width="14.125" style="15" customWidth="1"/>
    <col min="7426" max="7426" width="13.375" style="15" customWidth="1"/>
    <col min="7427" max="7427" width="13.875" style="15" customWidth="1"/>
    <col min="7428" max="7428" width="13" style="15" customWidth="1"/>
    <col min="7429" max="7429" width="12.875" style="15" customWidth="1"/>
    <col min="7430" max="7431" width="14.375" style="15" customWidth="1"/>
    <col min="7432" max="7435" width="9" style="15" customWidth="1"/>
    <col min="7436" max="7436" width="15.125" style="15" customWidth="1"/>
    <col min="7437" max="7437" width="9.875" style="15" customWidth="1"/>
    <col min="7438" max="7678" width="9" style="15"/>
    <col min="7679" max="7679" width="39.125" style="15" customWidth="1"/>
    <col min="7680" max="7680" width="14.375" style="15" customWidth="1"/>
    <col min="7681" max="7681" width="14.125" style="15" customWidth="1"/>
    <col min="7682" max="7682" width="13.375" style="15" customWidth="1"/>
    <col min="7683" max="7683" width="13.875" style="15" customWidth="1"/>
    <col min="7684" max="7684" width="13" style="15" customWidth="1"/>
    <col min="7685" max="7685" width="12.875" style="15" customWidth="1"/>
    <col min="7686" max="7687" width="14.375" style="15" customWidth="1"/>
    <col min="7688" max="7691" width="9" style="15" customWidth="1"/>
    <col min="7692" max="7692" width="15.125" style="15" customWidth="1"/>
    <col min="7693" max="7693" width="9.875" style="15" customWidth="1"/>
    <col min="7694" max="7934" width="9" style="15"/>
    <col min="7935" max="7935" width="39.125" style="15" customWidth="1"/>
    <col min="7936" max="7936" width="14.375" style="15" customWidth="1"/>
    <col min="7937" max="7937" width="14.125" style="15" customWidth="1"/>
    <col min="7938" max="7938" width="13.375" style="15" customWidth="1"/>
    <col min="7939" max="7939" width="13.875" style="15" customWidth="1"/>
    <col min="7940" max="7940" width="13" style="15" customWidth="1"/>
    <col min="7941" max="7941" width="12.875" style="15" customWidth="1"/>
    <col min="7942" max="7943" width="14.375" style="15" customWidth="1"/>
    <col min="7944" max="7947" width="9" style="15" customWidth="1"/>
    <col min="7948" max="7948" width="15.125" style="15" customWidth="1"/>
    <col min="7949" max="7949" width="9.875" style="15" customWidth="1"/>
    <col min="7950" max="8190" width="9" style="15"/>
    <col min="8191" max="8191" width="39.125" style="15" customWidth="1"/>
    <col min="8192" max="8192" width="14.375" style="15" customWidth="1"/>
    <col min="8193" max="8193" width="14.125" style="15" customWidth="1"/>
    <col min="8194" max="8194" width="13.375" style="15" customWidth="1"/>
    <col min="8195" max="8195" width="13.875" style="15" customWidth="1"/>
    <col min="8196" max="8196" width="13" style="15" customWidth="1"/>
    <col min="8197" max="8197" width="12.875" style="15" customWidth="1"/>
    <col min="8198" max="8199" width="14.375" style="15" customWidth="1"/>
    <col min="8200" max="8203" width="9" style="15" customWidth="1"/>
    <col min="8204" max="8204" width="15.125" style="15" customWidth="1"/>
    <col min="8205" max="8205" width="9.875" style="15" customWidth="1"/>
    <col min="8206" max="8446" width="9" style="15"/>
    <col min="8447" max="8447" width="39.125" style="15" customWidth="1"/>
    <col min="8448" max="8448" width="14.375" style="15" customWidth="1"/>
    <col min="8449" max="8449" width="14.125" style="15" customWidth="1"/>
    <col min="8450" max="8450" width="13.375" style="15" customWidth="1"/>
    <col min="8451" max="8451" width="13.875" style="15" customWidth="1"/>
    <col min="8452" max="8452" width="13" style="15" customWidth="1"/>
    <col min="8453" max="8453" width="12.875" style="15" customWidth="1"/>
    <col min="8454" max="8455" width="14.375" style="15" customWidth="1"/>
    <col min="8456" max="8459" width="9" style="15" customWidth="1"/>
    <col min="8460" max="8460" width="15.125" style="15" customWidth="1"/>
    <col min="8461" max="8461" width="9.875" style="15" customWidth="1"/>
    <col min="8462" max="8702" width="9" style="15"/>
    <col min="8703" max="8703" width="39.125" style="15" customWidth="1"/>
    <col min="8704" max="8704" width="14.375" style="15" customWidth="1"/>
    <col min="8705" max="8705" width="14.125" style="15" customWidth="1"/>
    <col min="8706" max="8706" width="13.375" style="15" customWidth="1"/>
    <col min="8707" max="8707" width="13.875" style="15" customWidth="1"/>
    <col min="8708" max="8708" width="13" style="15" customWidth="1"/>
    <col min="8709" max="8709" width="12.875" style="15" customWidth="1"/>
    <col min="8710" max="8711" width="14.375" style="15" customWidth="1"/>
    <col min="8712" max="8715" width="9" style="15" customWidth="1"/>
    <col min="8716" max="8716" width="15.125" style="15" customWidth="1"/>
    <col min="8717" max="8717" width="9.875" style="15" customWidth="1"/>
    <col min="8718" max="8958" width="9" style="15"/>
    <col min="8959" max="8959" width="39.125" style="15" customWidth="1"/>
    <col min="8960" max="8960" width="14.375" style="15" customWidth="1"/>
    <col min="8961" max="8961" width="14.125" style="15" customWidth="1"/>
    <col min="8962" max="8962" width="13.375" style="15" customWidth="1"/>
    <col min="8963" max="8963" width="13.875" style="15" customWidth="1"/>
    <col min="8964" max="8964" width="13" style="15" customWidth="1"/>
    <col min="8965" max="8965" width="12.875" style="15" customWidth="1"/>
    <col min="8966" max="8967" width="14.375" style="15" customWidth="1"/>
    <col min="8968" max="8971" width="9" style="15" customWidth="1"/>
    <col min="8972" max="8972" width="15.125" style="15" customWidth="1"/>
    <col min="8973" max="8973" width="9.875" style="15" customWidth="1"/>
    <col min="8974" max="9214" width="9" style="15"/>
    <col min="9215" max="9215" width="39.125" style="15" customWidth="1"/>
    <col min="9216" max="9216" width="14.375" style="15" customWidth="1"/>
    <col min="9217" max="9217" width="14.125" style="15" customWidth="1"/>
    <col min="9218" max="9218" width="13.375" style="15" customWidth="1"/>
    <col min="9219" max="9219" width="13.875" style="15" customWidth="1"/>
    <col min="9220" max="9220" width="13" style="15" customWidth="1"/>
    <col min="9221" max="9221" width="12.875" style="15" customWidth="1"/>
    <col min="9222" max="9223" width="14.375" style="15" customWidth="1"/>
    <col min="9224" max="9227" width="9" style="15" customWidth="1"/>
    <col min="9228" max="9228" width="15.125" style="15" customWidth="1"/>
    <col min="9229" max="9229" width="9.875" style="15" customWidth="1"/>
    <col min="9230" max="9470" width="9" style="15"/>
    <col min="9471" max="9471" width="39.125" style="15" customWidth="1"/>
    <col min="9472" max="9472" width="14.375" style="15" customWidth="1"/>
    <col min="9473" max="9473" width="14.125" style="15" customWidth="1"/>
    <col min="9474" max="9474" width="13.375" style="15" customWidth="1"/>
    <col min="9475" max="9475" width="13.875" style="15" customWidth="1"/>
    <col min="9476" max="9476" width="13" style="15" customWidth="1"/>
    <col min="9477" max="9477" width="12.875" style="15" customWidth="1"/>
    <col min="9478" max="9479" width="14.375" style="15" customWidth="1"/>
    <col min="9480" max="9483" width="9" style="15" customWidth="1"/>
    <col min="9484" max="9484" width="15.125" style="15" customWidth="1"/>
    <col min="9485" max="9485" width="9.875" style="15" customWidth="1"/>
    <col min="9486" max="9726" width="9" style="15"/>
    <col min="9727" max="9727" width="39.125" style="15" customWidth="1"/>
    <col min="9728" max="9728" width="14.375" style="15" customWidth="1"/>
    <col min="9729" max="9729" width="14.125" style="15" customWidth="1"/>
    <col min="9730" max="9730" width="13.375" style="15" customWidth="1"/>
    <col min="9731" max="9731" width="13.875" style="15" customWidth="1"/>
    <col min="9732" max="9732" width="13" style="15" customWidth="1"/>
    <col min="9733" max="9733" width="12.875" style="15" customWidth="1"/>
    <col min="9734" max="9735" width="14.375" style="15" customWidth="1"/>
    <col min="9736" max="9739" width="9" style="15" customWidth="1"/>
    <col min="9740" max="9740" width="15.125" style="15" customWidth="1"/>
    <col min="9741" max="9741" width="9.875" style="15" customWidth="1"/>
    <col min="9742" max="9982" width="9" style="15"/>
    <col min="9983" max="9983" width="39.125" style="15" customWidth="1"/>
    <col min="9984" max="9984" width="14.375" style="15" customWidth="1"/>
    <col min="9985" max="9985" width="14.125" style="15" customWidth="1"/>
    <col min="9986" max="9986" width="13.375" style="15" customWidth="1"/>
    <col min="9987" max="9987" width="13.875" style="15" customWidth="1"/>
    <col min="9988" max="9988" width="13" style="15" customWidth="1"/>
    <col min="9989" max="9989" width="12.875" style="15" customWidth="1"/>
    <col min="9990" max="9991" width="14.375" style="15" customWidth="1"/>
    <col min="9992" max="9995" width="9" style="15" customWidth="1"/>
    <col min="9996" max="9996" width="15.125" style="15" customWidth="1"/>
    <col min="9997" max="9997" width="9.875" style="15" customWidth="1"/>
    <col min="9998" max="10238" width="9" style="15"/>
    <col min="10239" max="10239" width="39.125" style="15" customWidth="1"/>
    <col min="10240" max="10240" width="14.375" style="15" customWidth="1"/>
    <col min="10241" max="10241" width="14.125" style="15" customWidth="1"/>
    <col min="10242" max="10242" width="13.375" style="15" customWidth="1"/>
    <col min="10243" max="10243" width="13.875" style="15" customWidth="1"/>
    <col min="10244" max="10244" width="13" style="15" customWidth="1"/>
    <col min="10245" max="10245" width="12.875" style="15" customWidth="1"/>
    <col min="10246" max="10247" width="14.375" style="15" customWidth="1"/>
    <col min="10248" max="10251" width="9" style="15" customWidth="1"/>
    <col min="10252" max="10252" width="15.125" style="15" customWidth="1"/>
    <col min="10253" max="10253" width="9.875" style="15" customWidth="1"/>
    <col min="10254" max="10494" width="9" style="15"/>
    <col min="10495" max="10495" width="39.125" style="15" customWidth="1"/>
    <col min="10496" max="10496" width="14.375" style="15" customWidth="1"/>
    <col min="10497" max="10497" width="14.125" style="15" customWidth="1"/>
    <col min="10498" max="10498" width="13.375" style="15" customWidth="1"/>
    <col min="10499" max="10499" width="13.875" style="15" customWidth="1"/>
    <col min="10500" max="10500" width="13" style="15" customWidth="1"/>
    <col min="10501" max="10501" width="12.875" style="15" customWidth="1"/>
    <col min="10502" max="10503" width="14.375" style="15" customWidth="1"/>
    <col min="10504" max="10507" width="9" style="15" customWidth="1"/>
    <col min="10508" max="10508" width="15.125" style="15" customWidth="1"/>
    <col min="10509" max="10509" width="9.875" style="15" customWidth="1"/>
    <col min="10510" max="10750" width="9" style="15"/>
    <col min="10751" max="10751" width="39.125" style="15" customWidth="1"/>
    <col min="10752" max="10752" width="14.375" style="15" customWidth="1"/>
    <col min="10753" max="10753" width="14.125" style="15" customWidth="1"/>
    <col min="10754" max="10754" width="13.375" style="15" customWidth="1"/>
    <col min="10755" max="10755" width="13.875" style="15" customWidth="1"/>
    <col min="10756" max="10756" width="13" style="15" customWidth="1"/>
    <col min="10757" max="10757" width="12.875" style="15" customWidth="1"/>
    <col min="10758" max="10759" width="14.375" style="15" customWidth="1"/>
    <col min="10760" max="10763" width="9" style="15" customWidth="1"/>
    <col min="10764" max="10764" width="15.125" style="15" customWidth="1"/>
    <col min="10765" max="10765" width="9.875" style="15" customWidth="1"/>
    <col min="10766" max="11006" width="9" style="15"/>
    <col min="11007" max="11007" width="39.125" style="15" customWidth="1"/>
    <col min="11008" max="11008" width="14.375" style="15" customWidth="1"/>
    <col min="11009" max="11009" width="14.125" style="15" customWidth="1"/>
    <col min="11010" max="11010" width="13.375" style="15" customWidth="1"/>
    <col min="11011" max="11011" width="13.875" style="15" customWidth="1"/>
    <col min="11012" max="11012" width="13" style="15" customWidth="1"/>
    <col min="11013" max="11013" width="12.875" style="15" customWidth="1"/>
    <col min="11014" max="11015" width="14.375" style="15" customWidth="1"/>
    <col min="11016" max="11019" width="9" style="15" customWidth="1"/>
    <col min="11020" max="11020" width="15.125" style="15" customWidth="1"/>
    <col min="11021" max="11021" width="9.875" style="15" customWidth="1"/>
    <col min="11022" max="11262" width="9" style="15"/>
    <col min="11263" max="11263" width="39.125" style="15" customWidth="1"/>
    <col min="11264" max="11264" width="14.375" style="15" customWidth="1"/>
    <col min="11265" max="11265" width="14.125" style="15" customWidth="1"/>
    <col min="11266" max="11266" width="13.375" style="15" customWidth="1"/>
    <col min="11267" max="11267" width="13.875" style="15" customWidth="1"/>
    <col min="11268" max="11268" width="13" style="15" customWidth="1"/>
    <col min="11269" max="11269" width="12.875" style="15" customWidth="1"/>
    <col min="11270" max="11271" width="14.375" style="15" customWidth="1"/>
    <col min="11272" max="11275" width="9" style="15" customWidth="1"/>
    <col min="11276" max="11276" width="15.125" style="15" customWidth="1"/>
    <col min="11277" max="11277" width="9.875" style="15" customWidth="1"/>
    <col min="11278" max="11518" width="9" style="15"/>
    <col min="11519" max="11519" width="39.125" style="15" customWidth="1"/>
    <col min="11520" max="11520" width="14.375" style="15" customWidth="1"/>
    <col min="11521" max="11521" width="14.125" style="15" customWidth="1"/>
    <col min="11522" max="11522" width="13.375" style="15" customWidth="1"/>
    <col min="11523" max="11523" width="13.875" style="15" customWidth="1"/>
    <col min="11524" max="11524" width="13" style="15" customWidth="1"/>
    <col min="11525" max="11525" width="12.875" style="15" customWidth="1"/>
    <col min="11526" max="11527" width="14.375" style="15" customWidth="1"/>
    <col min="11528" max="11531" width="9" style="15" customWidth="1"/>
    <col min="11532" max="11532" width="15.125" style="15" customWidth="1"/>
    <col min="11533" max="11533" width="9.875" style="15" customWidth="1"/>
    <col min="11534" max="11774" width="9" style="15"/>
    <col min="11775" max="11775" width="39.125" style="15" customWidth="1"/>
    <col min="11776" max="11776" width="14.375" style="15" customWidth="1"/>
    <col min="11777" max="11777" width="14.125" style="15" customWidth="1"/>
    <col min="11778" max="11778" width="13.375" style="15" customWidth="1"/>
    <col min="11779" max="11779" width="13.875" style="15" customWidth="1"/>
    <col min="11780" max="11780" width="13" style="15" customWidth="1"/>
    <col min="11781" max="11781" width="12.875" style="15" customWidth="1"/>
    <col min="11782" max="11783" width="14.375" style="15" customWidth="1"/>
    <col min="11784" max="11787" width="9" style="15" customWidth="1"/>
    <col min="11788" max="11788" width="15.125" style="15" customWidth="1"/>
    <col min="11789" max="11789" width="9.875" style="15" customWidth="1"/>
    <col min="11790" max="12030" width="9" style="15"/>
    <col min="12031" max="12031" width="39.125" style="15" customWidth="1"/>
    <col min="12032" max="12032" width="14.375" style="15" customWidth="1"/>
    <col min="12033" max="12033" width="14.125" style="15" customWidth="1"/>
    <col min="12034" max="12034" width="13.375" style="15" customWidth="1"/>
    <col min="12035" max="12035" width="13.875" style="15" customWidth="1"/>
    <col min="12036" max="12036" width="13" style="15" customWidth="1"/>
    <col min="12037" max="12037" width="12.875" style="15" customWidth="1"/>
    <col min="12038" max="12039" width="14.375" style="15" customWidth="1"/>
    <col min="12040" max="12043" width="9" style="15" customWidth="1"/>
    <col min="12044" max="12044" width="15.125" style="15" customWidth="1"/>
    <col min="12045" max="12045" width="9.875" style="15" customWidth="1"/>
    <col min="12046" max="12286" width="9" style="15"/>
    <col min="12287" max="12287" width="39.125" style="15" customWidth="1"/>
    <col min="12288" max="12288" width="14.375" style="15" customWidth="1"/>
    <col min="12289" max="12289" width="14.125" style="15" customWidth="1"/>
    <col min="12290" max="12290" width="13.375" style="15" customWidth="1"/>
    <col min="12291" max="12291" width="13.875" style="15" customWidth="1"/>
    <col min="12292" max="12292" width="13" style="15" customWidth="1"/>
    <col min="12293" max="12293" width="12.875" style="15" customWidth="1"/>
    <col min="12294" max="12295" width="14.375" style="15" customWidth="1"/>
    <col min="12296" max="12299" width="9" style="15" customWidth="1"/>
    <col min="12300" max="12300" width="15.125" style="15" customWidth="1"/>
    <col min="12301" max="12301" width="9.875" style="15" customWidth="1"/>
    <col min="12302" max="12542" width="9" style="15"/>
    <col min="12543" max="12543" width="39.125" style="15" customWidth="1"/>
    <col min="12544" max="12544" width="14.375" style="15" customWidth="1"/>
    <col min="12545" max="12545" width="14.125" style="15" customWidth="1"/>
    <col min="12546" max="12546" width="13.375" style="15" customWidth="1"/>
    <col min="12547" max="12547" width="13.875" style="15" customWidth="1"/>
    <col min="12548" max="12548" width="13" style="15" customWidth="1"/>
    <col min="12549" max="12549" width="12.875" style="15" customWidth="1"/>
    <col min="12550" max="12551" width="14.375" style="15" customWidth="1"/>
    <col min="12552" max="12555" width="9" style="15" customWidth="1"/>
    <col min="12556" max="12556" width="15.125" style="15" customWidth="1"/>
    <col min="12557" max="12557" width="9.875" style="15" customWidth="1"/>
    <col min="12558" max="12798" width="9" style="15"/>
    <col min="12799" max="12799" width="39.125" style="15" customWidth="1"/>
    <col min="12800" max="12800" width="14.375" style="15" customWidth="1"/>
    <col min="12801" max="12801" width="14.125" style="15" customWidth="1"/>
    <col min="12802" max="12802" width="13.375" style="15" customWidth="1"/>
    <col min="12803" max="12803" width="13.875" style="15" customWidth="1"/>
    <col min="12804" max="12804" width="13" style="15" customWidth="1"/>
    <col min="12805" max="12805" width="12.875" style="15" customWidth="1"/>
    <col min="12806" max="12807" width="14.375" style="15" customWidth="1"/>
    <col min="12808" max="12811" width="9" style="15" customWidth="1"/>
    <col min="12812" max="12812" width="15.125" style="15" customWidth="1"/>
    <col min="12813" max="12813" width="9.875" style="15" customWidth="1"/>
    <col min="12814" max="13054" width="9" style="15"/>
    <col min="13055" max="13055" width="39.125" style="15" customWidth="1"/>
    <col min="13056" max="13056" width="14.375" style="15" customWidth="1"/>
    <col min="13057" max="13057" width="14.125" style="15" customWidth="1"/>
    <col min="13058" max="13058" width="13.375" style="15" customWidth="1"/>
    <col min="13059" max="13059" width="13.875" style="15" customWidth="1"/>
    <col min="13060" max="13060" width="13" style="15" customWidth="1"/>
    <col min="13061" max="13061" width="12.875" style="15" customWidth="1"/>
    <col min="13062" max="13063" width="14.375" style="15" customWidth="1"/>
    <col min="13064" max="13067" width="9" style="15" customWidth="1"/>
    <col min="13068" max="13068" width="15.125" style="15" customWidth="1"/>
    <col min="13069" max="13069" width="9.875" style="15" customWidth="1"/>
    <col min="13070" max="13310" width="9" style="15"/>
    <col min="13311" max="13311" width="39.125" style="15" customWidth="1"/>
    <col min="13312" max="13312" width="14.375" style="15" customWidth="1"/>
    <col min="13313" max="13313" width="14.125" style="15" customWidth="1"/>
    <col min="13314" max="13314" width="13.375" style="15" customWidth="1"/>
    <col min="13315" max="13315" width="13.875" style="15" customWidth="1"/>
    <col min="13316" max="13316" width="13" style="15" customWidth="1"/>
    <col min="13317" max="13317" width="12.875" style="15" customWidth="1"/>
    <col min="13318" max="13319" width="14.375" style="15" customWidth="1"/>
    <col min="13320" max="13323" width="9" style="15" customWidth="1"/>
    <col min="13324" max="13324" width="15.125" style="15" customWidth="1"/>
    <col min="13325" max="13325" width="9.875" style="15" customWidth="1"/>
    <col min="13326" max="13566" width="9" style="15"/>
    <col min="13567" max="13567" width="39.125" style="15" customWidth="1"/>
    <col min="13568" max="13568" width="14.375" style="15" customWidth="1"/>
    <col min="13569" max="13569" width="14.125" style="15" customWidth="1"/>
    <col min="13570" max="13570" width="13.375" style="15" customWidth="1"/>
    <col min="13571" max="13571" width="13.875" style="15" customWidth="1"/>
    <col min="13572" max="13572" width="13" style="15" customWidth="1"/>
    <col min="13573" max="13573" width="12.875" style="15" customWidth="1"/>
    <col min="13574" max="13575" width="14.375" style="15" customWidth="1"/>
    <col min="13576" max="13579" width="9" style="15" customWidth="1"/>
    <col min="13580" max="13580" width="15.125" style="15" customWidth="1"/>
    <col min="13581" max="13581" width="9.875" style="15" customWidth="1"/>
    <col min="13582" max="13822" width="9" style="15"/>
    <col min="13823" max="13823" width="39.125" style="15" customWidth="1"/>
    <col min="13824" max="13824" width="14.375" style="15" customWidth="1"/>
    <col min="13825" max="13825" width="14.125" style="15" customWidth="1"/>
    <col min="13826" max="13826" width="13.375" style="15" customWidth="1"/>
    <col min="13827" max="13827" width="13.875" style="15" customWidth="1"/>
    <col min="13828" max="13828" width="13" style="15" customWidth="1"/>
    <col min="13829" max="13829" width="12.875" style="15" customWidth="1"/>
    <col min="13830" max="13831" width="14.375" style="15" customWidth="1"/>
    <col min="13832" max="13835" width="9" style="15" customWidth="1"/>
    <col min="13836" max="13836" width="15.125" style="15" customWidth="1"/>
    <col min="13837" max="13837" width="9.875" style="15" customWidth="1"/>
    <col min="13838" max="14078" width="9" style="15"/>
    <col min="14079" max="14079" width="39.125" style="15" customWidth="1"/>
    <col min="14080" max="14080" width="14.375" style="15" customWidth="1"/>
    <col min="14081" max="14081" width="14.125" style="15" customWidth="1"/>
    <col min="14082" max="14082" width="13.375" style="15" customWidth="1"/>
    <col min="14083" max="14083" width="13.875" style="15" customWidth="1"/>
    <col min="14084" max="14084" width="13" style="15" customWidth="1"/>
    <col min="14085" max="14085" width="12.875" style="15" customWidth="1"/>
    <col min="14086" max="14087" width="14.375" style="15" customWidth="1"/>
    <col min="14088" max="14091" width="9" style="15" customWidth="1"/>
    <col min="14092" max="14092" width="15.125" style="15" customWidth="1"/>
    <col min="14093" max="14093" width="9.875" style="15" customWidth="1"/>
    <col min="14094" max="14334" width="9" style="15"/>
    <col min="14335" max="14335" width="39.125" style="15" customWidth="1"/>
    <col min="14336" max="14336" width="14.375" style="15" customWidth="1"/>
    <col min="14337" max="14337" width="14.125" style="15" customWidth="1"/>
    <col min="14338" max="14338" width="13.375" style="15" customWidth="1"/>
    <col min="14339" max="14339" width="13.875" style="15" customWidth="1"/>
    <col min="14340" max="14340" width="13" style="15" customWidth="1"/>
    <col min="14341" max="14341" width="12.875" style="15" customWidth="1"/>
    <col min="14342" max="14343" width="14.375" style="15" customWidth="1"/>
    <col min="14344" max="14347" width="9" style="15" customWidth="1"/>
    <col min="14348" max="14348" width="15.125" style="15" customWidth="1"/>
    <col min="14349" max="14349" width="9.875" style="15" customWidth="1"/>
    <col min="14350" max="14590" width="9" style="15"/>
    <col min="14591" max="14591" width="39.125" style="15" customWidth="1"/>
    <col min="14592" max="14592" width="14.375" style="15" customWidth="1"/>
    <col min="14593" max="14593" width="14.125" style="15" customWidth="1"/>
    <col min="14594" max="14594" width="13.375" style="15" customWidth="1"/>
    <col min="14595" max="14595" width="13.875" style="15" customWidth="1"/>
    <col min="14596" max="14596" width="13" style="15" customWidth="1"/>
    <col min="14597" max="14597" width="12.875" style="15" customWidth="1"/>
    <col min="14598" max="14599" width="14.375" style="15" customWidth="1"/>
    <col min="14600" max="14603" width="9" style="15" customWidth="1"/>
    <col min="14604" max="14604" width="15.125" style="15" customWidth="1"/>
    <col min="14605" max="14605" width="9.875" style="15" customWidth="1"/>
    <col min="14606" max="14846" width="9" style="15"/>
    <col min="14847" max="14847" width="39.125" style="15" customWidth="1"/>
    <col min="14848" max="14848" width="14.375" style="15" customWidth="1"/>
    <col min="14849" max="14849" width="14.125" style="15" customWidth="1"/>
    <col min="14850" max="14850" width="13.375" style="15" customWidth="1"/>
    <col min="14851" max="14851" width="13.875" style="15" customWidth="1"/>
    <col min="14852" max="14852" width="13" style="15" customWidth="1"/>
    <col min="14853" max="14853" width="12.875" style="15" customWidth="1"/>
    <col min="14854" max="14855" width="14.375" style="15" customWidth="1"/>
    <col min="14856" max="14859" width="9" style="15" customWidth="1"/>
    <col min="14860" max="14860" width="15.125" style="15" customWidth="1"/>
    <col min="14861" max="14861" width="9.875" style="15" customWidth="1"/>
    <col min="14862" max="15102" width="9" style="15"/>
    <col min="15103" max="15103" width="39.125" style="15" customWidth="1"/>
    <col min="15104" max="15104" width="14.375" style="15" customWidth="1"/>
    <col min="15105" max="15105" width="14.125" style="15" customWidth="1"/>
    <col min="15106" max="15106" width="13.375" style="15" customWidth="1"/>
    <col min="15107" max="15107" width="13.875" style="15" customWidth="1"/>
    <col min="15108" max="15108" width="13" style="15" customWidth="1"/>
    <col min="15109" max="15109" width="12.875" style="15" customWidth="1"/>
    <col min="15110" max="15111" width="14.375" style="15" customWidth="1"/>
    <col min="15112" max="15115" width="9" style="15" customWidth="1"/>
    <col min="15116" max="15116" width="15.125" style="15" customWidth="1"/>
    <col min="15117" max="15117" width="9.875" style="15" customWidth="1"/>
    <col min="15118" max="15358" width="9" style="15"/>
    <col min="15359" max="15359" width="39.125" style="15" customWidth="1"/>
    <col min="15360" max="15360" width="14.375" style="15" customWidth="1"/>
    <col min="15361" max="15361" width="14.125" style="15" customWidth="1"/>
    <col min="15362" max="15362" width="13.375" style="15" customWidth="1"/>
    <col min="15363" max="15363" width="13.875" style="15" customWidth="1"/>
    <col min="15364" max="15364" width="13" style="15" customWidth="1"/>
    <col min="15365" max="15365" width="12.875" style="15" customWidth="1"/>
    <col min="15366" max="15367" width="14.375" style="15" customWidth="1"/>
    <col min="15368" max="15371" width="9" style="15" customWidth="1"/>
    <col min="15372" max="15372" width="15.125" style="15" customWidth="1"/>
    <col min="15373" max="15373" width="9.875" style="15" customWidth="1"/>
    <col min="15374" max="15614" width="9" style="15"/>
    <col min="15615" max="15615" width="39.125" style="15" customWidth="1"/>
    <col min="15616" max="15616" width="14.375" style="15" customWidth="1"/>
    <col min="15617" max="15617" width="14.125" style="15" customWidth="1"/>
    <col min="15618" max="15618" width="13.375" style="15" customWidth="1"/>
    <col min="15619" max="15619" width="13.875" style="15" customWidth="1"/>
    <col min="15620" max="15620" width="13" style="15" customWidth="1"/>
    <col min="15621" max="15621" width="12.875" style="15" customWidth="1"/>
    <col min="15622" max="15623" width="14.375" style="15" customWidth="1"/>
    <col min="15624" max="15627" width="9" style="15" customWidth="1"/>
    <col min="15628" max="15628" width="15.125" style="15" customWidth="1"/>
    <col min="15629" max="15629" width="9.875" style="15" customWidth="1"/>
    <col min="15630" max="15870" width="9" style="15"/>
    <col min="15871" max="15871" width="39.125" style="15" customWidth="1"/>
    <col min="15872" max="15872" width="14.375" style="15" customWidth="1"/>
    <col min="15873" max="15873" width="14.125" style="15" customWidth="1"/>
    <col min="15874" max="15874" width="13.375" style="15" customWidth="1"/>
    <col min="15875" max="15875" width="13.875" style="15" customWidth="1"/>
    <col min="15876" max="15876" width="13" style="15" customWidth="1"/>
    <col min="15877" max="15877" width="12.875" style="15" customWidth="1"/>
    <col min="15878" max="15879" width="14.375" style="15" customWidth="1"/>
    <col min="15880" max="15883" width="9" style="15" customWidth="1"/>
    <col min="15884" max="15884" width="15.125" style="15" customWidth="1"/>
    <col min="15885" max="15885" width="9.875" style="15" customWidth="1"/>
    <col min="15886" max="16126" width="9" style="15"/>
    <col min="16127" max="16127" width="39.125" style="15" customWidth="1"/>
    <col min="16128" max="16128" width="14.375" style="15" customWidth="1"/>
    <col min="16129" max="16129" width="14.125" style="15" customWidth="1"/>
    <col min="16130" max="16130" width="13.375" style="15" customWidth="1"/>
    <col min="16131" max="16131" width="13.875" style="15" customWidth="1"/>
    <col min="16132" max="16132" width="13" style="15" customWidth="1"/>
    <col min="16133" max="16133" width="12.875" style="15" customWidth="1"/>
    <col min="16134" max="16135" width="14.375" style="15" customWidth="1"/>
    <col min="16136" max="16139" width="9" style="15" customWidth="1"/>
    <col min="16140" max="16140" width="15.125" style="15" customWidth="1"/>
    <col min="16141" max="16141" width="9.875" style="15" customWidth="1"/>
    <col min="16142" max="16384" width="9" style="15"/>
  </cols>
  <sheetData>
    <row r="1" spans="1:12" ht="21" customHeight="1" x14ac:dyDescent="0.3">
      <c r="A1" s="653" t="s">
        <v>233</v>
      </c>
      <c r="B1" s="653"/>
      <c r="C1" s="653"/>
      <c r="D1" s="653"/>
      <c r="E1" s="653"/>
      <c r="F1" s="653"/>
      <c r="G1" s="653"/>
      <c r="H1" s="653"/>
      <c r="I1" s="653"/>
      <c r="J1" s="653"/>
      <c r="K1" s="653"/>
    </row>
    <row r="2" spans="1:12" ht="21" customHeight="1" x14ac:dyDescent="0.3">
      <c r="A2" s="653" t="s">
        <v>234</v>
      </c>
      <c r="B2" s="653"/>
      <c r="C2" s="653"/>
      <c r="D2" s="653"/>
      <c r="E2" s="653"/>
      <c r="F2" s="653"/>
      <c r="G2" s="653"/>
      <c r="H2" s="653"/>
      <c r="I2" s="653"/>
      <c r="J2" s="653"/>
      <c r="K2" s="653"/>
    </row>
    <row r="3" spans="1:12" ht="21" customHeight="1" thickBot="1" x14ac:dyDescent="0.35">
      <c r="A3" s="653" t="s">
        <v>415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</row>
    <row r="4" spans="1:12" s="16" customFormat="1" ht="21" customHeight="1" x14ac:dyDescent="0.3">
      <c r="A4" s="654" t="s">
        <v>80</v>
      </c>
      <c r="B4" s="657" t="s">
        <v>451</v>
      </c>
      <c r="C4" s="658"/>
      <c r="D4" s="661" t="s">
        <v>235</v>
      </c>
      <c r="E4" s="662"/>
      <c r="F4" s="665" t="s">
        <v>452</v>
      </c>
      <c r="G4" s="666"/>
      <c r="H4" s="669" t="s">
        <v>236</v>
      </c>
      <c r="I4" s="670"/>
      <c r="J4" s="665" t="s">
        <v>453</v>
      </c>
      <c r="K4" s="666"/>
    </row>
    <row r="5" spans="1:12" s="16" customFormat="1" ht="21" customHeight="1" thickBot="1" x14ac:dyDescent="0.35">
      <c r="A5" s="655"/>
      <c r="B5" s="659"/>
      <c r="C5" s="660"/>
      <c r="D5" s="663"/>
      <c r="E5" s="664"/>
      <c r="F5" s="667"/>
      <c r="G5" s="668"/>
      <c r="H5" s="671"/>
      <c r="I5" s="672"/>
      <c r="J5" s="667"/>
      <c r="K5" s="668"/>
    </row>
    <row r="6" spans="1:12" s="16" customFormat="1" ht="21" customHeight="1" thickBot="1" x14ac:dyDescent="0.35">
      <c r="A6" s="656"/>
      <c r="B6" s="280" t="s">
        <v>237</v>
      </c>
      <c r="C6" s="281" t="s">
        <v>238</v>
      </c>
      <c r="D6" s="280" t="s">
        <v>237</v>
      </c>
      <c r="E6" s="281" t="s">
        <v>238</v>
      </c>
      <c r="F6" s="280" t="s">
        <v>237</v>
      </c>
      <c r="G6" s="281" t="s">
        <v>238</v>
      </c>
      <c r="H6" s="282" t="s">
        <v>237</v>
      </c>
      <c r="I6" s="283" t="s">
        <v>238</v>
      </c>
      <c r="J6" s="282" t="s">
        <v>237</v>
      </c>
      <c r="K6" s="283" t="s">
        <v>238</v>
      </c>
    </row>
    <row r="7" spans="1:12" s="16" customFormat="1" ht="21" customHeight="1" x14ac:dyDescent="0.3">
      <c r="A7" s="284" t="s">
        <v>150</v>
      </c>
      <c r="B7" s="61"/>
      <c r="C7" s="62"/>
      <c r="D7" s="63"/>
      <c r="E7" s="64"/>
      <c r="F7" s="63"/>
      <c r="G7" s="64"/>
      <c r="H7" s="65"/>
      <c r="I7" s="66"/>
      <c r="J7" s="65"/>
      <c r="K7" s="66"/>
    </row>
    <row r="8" spans="1:12" ht="21" customHeight="1" x14ac:dyDescent="0.3">
      <c r="A8" s="285" t="s">
        <v>75</v>
      </c>
      <c r="B8" s="17"/>
      <c r="C8" s="18"/>
      <c r="D8" s="19"/>
      <c r="E8" s="20"/>
      <c r="F8" s="19">
        <f>B8+D8-E8</f>
        <v>0</v>
      </c>
      <c r="G8" s="20"/>
      <c r="H8" s="21"/>
      <c r="I8" s="22"/>
      <c r="J8" s="21">
        <f>F8+H8-I8</f>
        <v>0</v>
      </c>
      <c r="K8" s="22"/>
    </row>
    <row r="9" spans="1:12" ht="21" customHeight="1" x14ac:dyDescent="0.3">
      <c r="A9" s="286" t="s">
        <v>74</v>
      </c>
      <c r="B9" s="17"/>
      <c r="C9" s="23"/>
      <c r="D9" s="24"/>
      <c r="E9" s="25"/>
      <c r="F9" s="19">
        <f t="shared" ref="F9:F39" si="0">B9+D9-E9</f>
        <v>0</v>
      </c>
      <c r="G9" s="25"/>
      <c r="H9" s="26"/>
      <c r="I9" s="27"/>
      <c r="J9" s="21">
        <f t="shared" ref="J9:J24" si="1">F9+H9-I9</f>
        <v>0</v>
      </c>
      <c r="K9" s="27"/>
    </row>
    <row r="10" spans="1:12" ht="21" customHeight="1" x14ac:dyDescent="0.3">
      <c r="A10" s="286" t="s">
        <v>73</v>
      </c>
      <c r="B10" s="17"/>
      <c r="C10" s="23"/>
      <c r="D10" s="24"/>
      <c r="E10" s="25"/>
      <c r="F10" s="19">
        <f t="shared" si="0"/>
        <v>0</v>
      </c>
      <c r="G10" s="25"/>
      <c r="H10" s="26"/>
      <c r="I10" s="27"/>
      <c r="J10" s="21">
        <f t="shared" si="1"/>
        <v>0</v>
      </c>
      <c r="K10" s="27"/>
    </row>
    <row r="11" spans="1:12" ht="21" customHeight="1" x14ac:dyDescent="0.3">
      <c r="A11" s="287" t="s">
        <v>72</v>
      </c>
      <c r="B11" s="17"/>
      <c r="C11" s="28"/>
      <c r="D11" s="29"/>
      <c r="E11" s="30"/>
      <c r="F11" s="19">
        <f t="shared" si="0"/>
        <v>0</v>
      </c>
      <c r="G11" s="30"/>
      <c r="H11" s="31"/>
      <c r="I11" s="32"/>
      <c r="J11" s="21">
        <f t="shared" si="1"/>
        <v>0</v>
      </c>
      <c r="K11" s="32"/>
    </row>
    <row r="12" spans="1:12" ht="21" customHeight="1" x14ac:dyDescent="0.3">
      <c r="A12" s="287" t="s">
        <v>71</v>
      </c>
      <c r="B12" s="17"/>
      <c r="C12" s="28"/>
      <c r="D12" s="29"/>
      <c r="E12" s="30"/>
      <c r="F12" s="19">
        <f t="shared" si="0"/>
        <v>0</v>
      </c>
      <c r="G12" s="30"/>
      <c r="H12" s="31"/>
      <c r="I12" s="32"/>
      <c r="J12" s="21">
        <f t="shared" si="1"/>
        <v>0</v>
      </c>
      <c r="K12" s="32"/>
      <c r="L12" s="33"/>
    </row>
    <row r="13" spans="1:12" ht="21" customHeight="1" x14ac:dyDescent="0.3">
      <c r="A13" s="286" t="s">
        <v>248</v>
      </c>
      <c r="B13" s="38"/>
      <c r="C13" s="23"/>
      <c r="D13" s="24"/>
      <c r="E13" s="25"/>
      <c r="F13" s="19">
        <f t="shared" si="0"/>
        <v>0</v>
      </c>
      <c r="G13" s="25"/>
      <c r="H13" s="26"/>
      <c r="I13" s="27"/>
      <c r="J13" s="21">
        <f t="shared" si="1"/>
        <v>0</v>
      </c>
      <c r="K13" s="27"/>
      <c r="L13" s="33"/>
    </row>
    <row r="14" spans="1:12" ht="21" customHeight="1" x14ac:dyDescent="0.3">
      <c r="A14" s="287" t="s">
        <v>34</v>
      </c>
      <c r="B14" s="35"/>
      <c r="C14" s="28"/>
      <c r="D14" s="29"/>
      <c r="E14" s="30"/>
      <c r="F14" s="19">
        <f t="shared" si="0"/>
        <v>0</v>
      </c>
      <c r="G14" s="25"/>
      <c r="H14" s="26"/>
      <c r="I14" s="27"/>
      <c r="J14" s="21">
        <f t="shared" si="1"/>
        <v>0</v>
      </c>
      <c r="K14" s="27"/>
      <c r="L14" s="33"/>
    </row>
    <row r="15" spans="1:12" ht="21" customHeight="1" x14ac:dyDescent="0.3">
      <c r="A15" s="286" t="s">
        <v>70</v>
      </c>
      <c r="B15" s="34"/>
      <c r="C15" s="23"/>
      <c r="D15" s="24"/>
      <c r="E15" s="25"/>
      <c r="F15" s="19">
        <f t="shared" si="0"/>
        <v>0</v>
      </c>
      <c r="G15" s="25"/>
      <c r="H15" s="26"/>
      <c r="I15" s="27"/>
      <c r="J15" s="21">
        <f t="shared" si="1"/>
        <v>0</v>
      </c>
      <c r="K15" s="27"/>
      <c r="L15" s="33"/>
    </row>
    <row r="16" spans="1:12" ht="21" customHeight="1" x14ac:dyDescent="0.3">
      <c r="A16" s="286" t="s">
        <v>79</v>
      </c>
      <c r="B16" s="34"/>
      <c r="C16" s="23"/>
      <c r="D16" s="24"/>
      <c r="E16" s="25"/>
      <c r="F16" s="19">
        <f t="shared" si="0"/>
        <v>0</v>
      </c>
      <c r="G16" s="25"/>
      <c r="H16" s="26"/>
      <c r="I16" s="27"/>
      <c r="J16" s="21">
        <f t="shared" si="1"/>
        <v>0</v>
      </c>
      <c r="K16" s="27"/>
      <c r="L16" s="33"/>
    </row>
    <row r="17" spans="1:12" ht="21" customHeight="1" x14ac:dyDescent="0.3">
      <c r="A17" s="286" t="s">
        <v>155</v>
      </c>
      <c r="B17" s="35"/>
      <c r="C17" s="23"/>
      <c r="D17" s="24"/>
      <c r="E17" s="25"/>
      <c r="F17" s="19">
        <f t="shared" si="0"/>
        <v>0</v>
      </c>
      <c r="G17" s="25"/>
      <c r="H17" s="26"/>
      <c r="I17" s="27"/>
      <c r="J17" s="21">
        <f t="shared" si="1"/>
        <v>0</v>
      </c>
      <c r="K17" s="27"/>
      <c r="L17" s="33"/>
    </row>
    <row r="18" spans="1:12" ht="21" customHeight="1" x14ac:dyDescent="0.3">
      <c r="A18" s="286" t="s">
        <v>69</v>
      </c>
      <c r="B18" s="17"/>
      <c r="C18" s="23"/>
      <c r="D18" s="24"/>
      <c r="E18" s="25"/>
      <c r="F18" s="19">
        <f t="shared" si="0"/>
        <v>0</v>
      </c>
      <c r="G18" s="25"/>
      <c r="H18" s="26"/>
      <c r="I18" s="27"/>
      <c r="J18" s="21">
        <f t="shared" si="1"/>
        <v>0</v>
      </c>
      <c r="K18" s="27"/>
      <c r="L18" s="33"/>
    </row>
    <row r="19" spans="1:12" ht="21" customHeight="1" x14ac:dyDescent="0.3">
      <c r="A19" s="287" t="s">
        <v>249</v>
      </c>
      <c r="B19" s="35"/>
      <c r="C19" s="28"/>
      <c r="D19" s="29"/>
      <c r="E19" s="30"/>
      <c r="F19" s="19">
        <f t="shared" si="0"/>
        <v>0</v>
      </c>
      <c r="G19" s="30"/>
      <c r="H19" s="31"/>
      <c r="I19" s="32"/>
      <c r="J19" s="21">
        <f t="shared" si="1"/>
        <v>0</v>
      </c>
      <c r="K19" s="32"/>
      <c r="L19" s="33"/>
    </row>
    <row r="20" spans="1:12" ht="21" customHeight="1" x14ac:dyDescent="0.3">
      <c r="A20" s="285" t="s">
        <v>194</v>
      </c>
      <c r="B20" s="35"/>
      <c r="C20" s="28"/>
      <c r="D20" s="29"/>
      <c r="E20" s="30"/>
      <c r="F20" s="19">
        <f t="shared" si="0"/>
        <v>0</v>
      </c>
      <c r="G20" s="30"/>
      <c r="H20" s="31"/>
      <c r="I20" s="32"/>
      <c r="J20" s="21">
        <f t="shared" si="1"/>
        <v>0</v>
      </c>
      <c r="K20" s="32"/>
      <c r="L20" s="33"/>
    </row>
    <row r="21" spans="1:12" ht="21" customHeight="1" x14ac:dyDescent="0.3">
      <c r="A21" s="285" t="s">
        <v>258</v>
      </c>
      <c r="B21" s="17"/>
      <c r="C21" s="18"/>
      <c r="D21" s="19"/>
      <c r="E21" s="20"/>
      <c r="F21" s="19"/>
      <c r="G21" s="20">
        <f>C21-D21+E21</f>
        <v>0</v>
      </c>
      <c r="H21" s="31"/>
      <c r="I21" s="32"/>
      <c r="J21" s="21"/>
      <c r="K21" s="32">
        <f>G21-H21+I21</f>
        <v>0</v>
      </c>
      <c r="L21" s="33"/>
    </row>
    <row r="22" spans="1:12" ht="21" customHeight="1" x14ac:dyDescent="0.3">
      <c r="A22" s="287" t="s">
        <v>207</v>
      </c>
      <c r="B22" s="17"/>
      <c r="C22" s="18"/>
      <c r="D22" s="19"/>
      <c r="E22" s="20"/>
      <c r="F22" s="19">
        <f t="shared" si="0"/>
        <v>0</v>
      </c>
      <c r="G22" s="20"/>
      <c r="H22" s="31"/>
      <c r="I22" s="32"/>
      <c r="J22" s="21">
        <f t="shared" si="1"/>
        <v>0</v>
      </c>
      <c r="K22" s="32"/>
    </row>
    <row r="23" spans="1:12" ht="21" customHeight="1" x14ac:dyDescent="0.3">
      <c r="A23" s="285" t="s">
        <v>204</v>
      </c>
      <c r="B23" s="35"/>
      <c r="C23" s="28"/>
      <c r="D23" s="29"/>
      <c r="E23" s="30"/>
      <c r="F23" s="19"/>
      <c r="G23" s="20">
        <f t="shared" ref="G23:G40" si="2">C23-D23+E23</f>
        <v>0</v>
      </c>
      <c r="H23" s="31"/>
      <c r="I23" s="32"/>
      <c r="J23" s="21"/>
      <c r="K23" s="32">
        <f t="shared" ref="K23:K25" si="3">G23-H23+I23</f>
        <v>0</v>
      </c>
    </row>
    <row r="24" spans="1:12" ht="21" customHeight="1" x14ac:dyDescent="0.3">
      <c r="A24" s="287" t="s">
        <v>394</v>
      </c>
      <c r="B24" s="35"/>
      <c r="C24" s="28"/>
      <c r="D24" s="29"/>
      <c r="E24" s="30"/>
      <c r="F24" s="19">
        <f t="shared" si="0"/>
        <v>0</v>
      </c>
      <c r="G24" s="20"/>
      <c r="H24" s="31"/>
      <c r="I24" s="32"/>
      <c r="J24" s="21">
        <f t="shared" si="1"/>
        <v>0</v>
      </c>
      <c r="K24" s="32"/>
      <c r="L24" s="33"/>
    </row>
    <row r="25" spans="1:12" ht="21" customHeight="1" x14ac:dyDescent="0.3">
      <c r="A25" s="285" t="s">
        <v>395</v>
      </c>
      <c r="B25" s="35"/>
      <c r="C25" s="28"/>
      <c r="D25" s="29"/>
      <c r="E25" s="30"/>
      <c r="F25" s="19"/>
      <c r="G25" s="20">
        <f t="shared" si="2"/>
        <v>0</v>
      </c>
      <c r="H25" s="31"/>
      <c r="I25" s="32"/>
      <c r="J25" s="31"/>
      <c r="K25" s="32">
        <f t="shared" si="3"/>
        <v>0</v>
      </c>
      <c r="L25" s="33"/>
    </row>
    <row r="26" spans="1:12" ht="21" customHeight="1" x14ac:dyDescent="0.3">
      <c r="A26" s="287" t="s">
        <v>396</v>
      </c>
      <c r="B26" s="35"/>
      <c r="C26" s="28"/>
      <c r="D26" s="29"/>
      <c r="E26" s="30"/>
      <c r="F26" s="19">
        <f t="shared" ref="F26" si="4">B26+D26-E26</f>
        <v>0</v>
      </c>
      <c r="G26" s="20"/>
      <c r="H26" s="31"/>
      <c r="I26" s="32"/>
      <c r="J26" s="21">
        <f t="shared" ref="J26" si="5">F26+H26-I26</f>
        <v>0</v>
      </c>
      <c r="K26" s="32"/>
      <c r="L26" s="33"/>
    </row>
    <row r="27" spans="1:12" ht="21" customHeight="1" x14ac:dyDescent="0.3">
      <c r="A27" s="285" t="s">
        <v>397</v>
      </c>
      <c r="B27" s="35"/>
      <c r="C27" s="28"/>
      <c r="D27" s="29"/>
      <c r="E27" s="30"/>
      <c r="F27" s="19"/>
      <c r="G27" s="20">
        <f t="shared" ref="G27" si="6">C27-D27+E27</f>
        <v>0</v>
      </c>
      <c r="H27" s="31"/>
      <c r="I27" s="32"/>
      <c r="J27" s="31"/>
      <c r="K27" s="32">
        <f t="shared" ref="K27" si="7">G27-H27+I27</f>
        <v>0</v>
      </c>
      <c r="L27" s="33"/>
    </row>
    <row r="28" spans="1:12" ht="21" customHeight="1" x14ac:dyDescent="0.3">
      <c r="A28" s="287" t="s">
        <v>68</v>
      </c>
      <c r="B28" s="35"/>
      <c r="C28" s="28"/>
      <c r="D28" s="29"/>
      <c r="E28" s="30"/>
      <c r="F28" s="19">
        <f t="shared" si="0"/>
        <v>0</v>
      </c>
      <c r="G28" s="20"/>
      <c r="H28" s="31"/>
      <c r="I28" s="32"/>
      <c r="J28" s="31">
        <f>F28+H28-I28</f>
        <v>0</v>
      </c>
      <c r="K28" s="32"/>
    </row>
    <row r="29" spans="1:12" ht="21" customHeight="1" x14ac:dyDescent="0.3">
      <c r="A29" s="287" t="s">
        <v>67</v>
      </c>
      <c r="B29" s="35"/>
      <c r="C29" s="28"/>
      <c r="D29" s="29"/>
      <c r="E29" s="30"/>
      <c r="F29" s="19">
        <f t="shared" si="0"/>
        <v>0</v>
      </c>
      <c r="G29" s="20"/>
      <c r="H29" s="31"/>
      <c r="I29" s="32"/>
      <c r="J29" s="31">
        <f t="shared" ref="J29:J39" si="8">F29+H29-I29</f>
        <v>0</v>
      </c>
      <c r="K29" s="32"/>
      <c r="L29" s="33"/>
    </row>
    <row r="30" spans="1:12" ht="21" customHeight="1" x14ac:dyDescent="0.3">
      <c r="A30" s="287" t="s">
        <v>66</v>
      </c>
      <c r="B30" s="35"/>
      <c r="C30" s="28"/>
      <c r="D30" s="29"/>
      <c r="E30" s="30"/>
      <c r="F30" s="19">
        <f t="shared" si="0"/>
        <v>0</v>
      </c>
      <c r="G30" s="20"/>
      <c r="H30" s="31"/>
      <c r="I30" s="32"/>
      <c r="J30" s="31">
        <f t="shared" si="8"/>
        <v>0</v>
      </c>
      <c r="K30" s="32"/>
    </row>
    <row r="31" spans="1:12" ht="21" customHeight="1" x14ac:dyDescent="0.3">
      <c r="A31" s="285" t="s">
        <v>205</v>
      </c>
      <c r="B31" s="17"/>
      <c r="C31" s="18"/>
      <c r="D31" s="19"/>
      <c r="E31" s="20"/>
      <c r="F31" s="19"/>
      <c r="G31" s="20">
        <f t="shared" si="2"/>
        <v>0</v>
      </c>
      <c r="H31" s="31"/>
      <c r="I31" s="36"/>
      <c r="J31" s="31"/>
      <c r="K31" s="32">
        <f>G31-H31+I31</f>
        <v>0</v>
      </c>
    </row>
    <row r="32" spans="1:12" ht="21" customHeight="1" x14ac:dyDescent="0.3">
      <c r="A32" s="287" t="s">
        <v>65</v>
      </c>
      <c r="B32" s="35"/>
      <c r="C32" s="28"/>
      <c r="D32" s="29"/>
      <c r="E32" s="30"/>
      <c r="F32" s="19">
        <f t="shared" si="0"/>
        <v>0</v>
      </c>
      <c r="G32" s="20"/>
      <c r="H32" s="31"/>
      <c r="I32" s="32"/>
      <c r="J32" s="31">
        <f t="shared" si="8"/>
        <v>0</v>
      </c>
      <c r="K32" s="32"/>
    </row>
    <row r="33" spans="1:13" ht="21" customHeight="1" x14ac:dyDescent="0.3">
      <c r="A33" s="285" t="s">
        <v>206</v>
      </c>
      <c r="B33" s="17"/>
      <c r="C33" s="18"/>
      <c r="D33" s="19"/>
      <c r="E33" s="20"/>
      <c r="F33" s="19"/>
      <c r="G33" s="20">
        <f t="shared" si="2"/>
        <v>0</v>
      </c>
      <c r="H33" s="31"/>
      <c r="I33" s="32"/>
      <c r="J33" s="31"/>
      <c r="K33" s="32">
        <f t="shared" ref="K33:K56" si="9">G33-H33+I33</f>
        <v>0</v>
      </c>
      <c r="L33" s="37"/>
    </row>
    <row r="34" spans="1:13" ht="21" customHeight="1" x14ac:dyDescent="0.3">
      <c r="A34" s="285" t="s">
        <v>255</v>
      </c>
      <c r="B34" s="35"/>
      <c r="C34" s="28"/>
      <c r="D34" s="29"/>
      <c r="E34" s="30"/>
      <c r="F34" s="19">
        <f t="shared" si="0"/>
        <v>0</v>
      </c>
      <c r="G34" s="20"/>
      <c r="H34" s="31"/>
      <c r="I34" s="32"/>
      <c r="J34" s="31">
        <f t="shared" si="8"/>
        <v>0</v>
      </c>
      <c r="K34" s="32"/>
      <c r="L34" s="37"/>
    </row>
    <row r="35" spans="1:13" ht="21" customHeight="1" x14ac:dyDescent="0.3">
      <c r="A35" s="285" t="s">
        <v>250</v>
      </c>
      <c r="B35" s="35"/>
      <c r="C35" s="28"/>
      <c r="D35" s="29"/>
      <c r="E35" s="30"/>
      <c r="F35" s="19">
        <f t="shared" si="0"/>
        <v>0</v>
      </c>
      <c r="G35" s="20"/>
      <c r="H35" s="31"/>
      <c r="I35" s="32"/>
      <c r="J35" s="31">
        <f t="shared" si="8"/>
        <v>0</v>
      </c>
      <c r="K35" s="32"/>
      <c r="L35" s="37"/>
    </row>
    <row r="36" spans="1:13" ht="21" customHeight="1" x14ac:dyDescent="0.3">
      <c r="A36" s="285" t="s">
        <v>450</v>
      </c>
      <c r="B36" s="35"/>
      <c r="C36" s="28"/>
      <c r="D36" s="29"/>
      <c r="E36" s="30"/>
      <c r="F36" s="19">
        <f t="shared" si="0"/>
        <v>0</v>
      </c>
      <c r="G36" s="20"/>
      <c r="H36" s="31"/>
      <c r="I36" s="32"/>
      <c r="J36" s="31">
        <f>F36+H36-I36</f>
        <v>0</v>
      </c>
      <c r="K36" s="32"/>
      <c r="L36" s="37"/>
    </row>
    <row r="37" spans="1:13" ht="21" customHeight="1" x14ac:dyDescent="0.3">
      <c r="A37" s="287" t="s">
        <v>62</v>
      </c>
      <c r="B37" s="35"/>
      <c r="C37" s="28"/>
      <c r="D37" s="29"/>
      <c r="E37" s="30"/>
      <c r="F37" s="19">
        <f t="shared" si="0"/>
        <v>0</v>
      </c>
      <c r="G37" s="20"/>
      <c r="H37" s="31"/>
      <c r="I37" s="32"/>
      <c r="J37" s="31">
        <f t="shared" si="8"/>
        <v>0</v>
      </c>
      <c r="K37" s="32"/>
      <c r="L37" s="37"/>
    </row>
    <row r="38" spans="1:13" ht="21" customHeight="1" x14ac:dyDescent="0.3">
      <c r="A38" s="287" t="s">
        <v>78</v>
      </c>
      <c r="B38" s="35"/>
      <c r="C38" s="28"/>
      <c r="D38" s="29"/>
      <c r="E38" s="30"/>
      <c r="F38" s="19"/>
      <c r="G38" s="20">
        <f t="shared" si="2"/>
        <v>0</v>
      </c>
      <c r="H38" s="31"/>
      <c r="I38" s="32"/>
      <c r="J38" s="31"/>
      <c r="K38" s="32">
        <f t="shared" si="9"/>
        <v>0</v>
      </c>
      <c r="L38" s="37"/>
    </row>
    <row r="39" spans="1:13" ht="21" customHeight="1" x14ac:dyDescent="0.3">
      <c r="A39" s="287" t="s">
        <v>77</v>
      </c>
      <c r="B39" s="35"/>
      <c r="C39" s="28"/>
      <c r="D39" s="29"/>
      <c r="E39" s="30"/>
      <c r="F39" s="19">
        <f t="shared" si="0"/>
        <v>0</v>
      </c>
      <c r="G39" s="20"/>
      <c r="H39" s="31"/>
      <c r="I39" s="32"/>
      <c r="J39" s="31">
        <f t="shared" si="8"/>
        <v>0</v>
      </c>
      <c r="K39" s="32"/>
      <c r="L39" s="37"/>
    </row>
    <row r="40" spans="1:13" ht="21" customHeight="1" x14ac:dyDescent="0.3">
      <c r="A40" s="287" t="s">
        <v>156</v>
      </c>
      <c r="B40" s="35"/>
      <c r="C40" s="28"/>
      <c r="D40" s="29"/>
      <c r="E40" s="30"/>
      <c r="F40" s="19"/>
      <c r="G40" s="20">
        <f t="shared" si="2"/>
        <v>0</v>
      </c>
      <c r="H40" s="31"/>
      <c r="I40" s="32"/>
      <c r="J40" s="31"/>
      <c r="K40" s="32">
        <f t="shared" si="9"/>
        <v>0</v>
      </c>
      <c r="L40" s="37"/>
    </row>
    <row r="41" spans="1:13" ht="21" customHeight="1" x14ac:dyDescent="0.3">
      <c r="A41" s="288" t="s">
        <v>157</v>
      </c>
      <c r="B41" s="35"/>
      <c r="C41" s="28"/>
      <c r="D41" s="29"/>
      <c r="E41" s="30"/>
      <c r="F41" s="29"/>
      <c r="G41" s="20"/>
      <c r="H41" s="31"/>
      <c r="I41" s="32"/>
      <c r="J41" s="31"/>
      <c r="K41" s="32"/>
      <c r="L41" s="37"/>
    </row>
    <row r="42" spans="1:13" ht="21" customHeight="1" x14ac:dyDescent="0.3">
      <c r="A42" s="290" t="s">
        <v>239</v>
      </c>
      <c r="B42" s="34"/>
      <c r="C42" s="23"/>
      <c r="D42" s="24"/>
      <c r="E42" s="25"/>
      <c r="F42" s="24"/>
      <c r="G42" s="20">
        <f t="shared" ref="G42:G56" si="10">C42-D42+E42</f>
        <v>0</v>
      </c>
      <c r="H42" s="31"/>
      <c r="I42" s="32"/>
      <c r="J42" s="31"/>
      <c r="K42" s="32">
        <f t="shared" si="9"/>
        <v>0</v>
      </c>
    </row>
    <row r="43" spans="1:13" ht="21" customHeight="1" x14ac:dyDescent="0.3">
      <c r="A43" s="291" t="s">
        <v>240</v>
      </c>
      <c r="B43" s="35"/>
      <c r="C43" s="28"/>
      <c r="D43" s="29"/>
      <c r="E43" s="30"/>
      <c r="F43" s="29"/>
      <c r="G43" s="20">
        <f t="shared" si="10"/>
        <v>0</v>
      </c>
      <c r="H43" s="31"/>
      <c r="I43" s="32"/>
      <c r="J43" s="31"/>
      <c r="K43" s="32">
        <f t="shared" si="9"/>
        <v>0</v>
      </c>
      <c r="L43" s="33"/>
    </row>
    <row r="44" spans="1:13" ht="21" customHeight="1" x14ac:dyDescent="0.3">
      <c r="A44" s="292" t="s">
        <v>159</v>
      </c>
      <c r="B44" s="17"/>
      <c r="C44" s="18"/>
      <c r="D44" s="19"/>
      <c r="E44" s="20"/>
      <c r="F44" s="19"/>
      <c r="G44" s="20">
        <f t="shared" si="10"/>
        <v>0</v>
      </c>
      <c r="H44" s="31"/>
      <c r="I44" s="32"/>
      <c r="J44" s="31"/>
      <c r="K44" s="32">
        <f t="shared" si="9"/>
        <v>0</v>
      </c>
      <c r="L44" s="33"/>
    </row>
    <row r="45" spans="1:13" s="49" customFormat="1" ht="21" customHeight="1" x14ac:dyDescent="0.35">
      <c r="A45" s="292" t="s">
        <v>241</v>
      </c>
      <c r="B45" s="35"/>
      <c r="C45" s="28"/>
      <c r="D45" s="29"/>
      <c r="E45" s="30"/>
      <c r="F45" s="29"/>
      <c r="G45" s="20">
        <f t="shared" si="10"/>
        <v>0</v>
      </c>
      <c r="H45" s="31"/>
      <c r="I45" s="32"/>
      <c r="J45" s="31"/>
      <c r="K45" s="32">
        <f t="shared" si="9"/>
        <v>0</v>
      </c>
      <c r="L45" s="48"/>
    </row>
    <row r="46" spans="1:13" ht="21" customHeight="1" x14ac:dyDescent="0.3">
      <c r="A46" s="290" t="s">
        <v>242</v>
      </c>
      <c r="B46" s="35"/>
      <c r="C46" s="28"/>
      <c r="D46" s="29"/>
      <c r="E46" s="30"/>
      <c r="F46" s="29"/>
      <c r="G46" s="20">
        <f t="shared" si="10"/>
        <v>0</v>
      </c>
      <c r="H46" s="31"/>
      <c r="I46" s="32"/>
      <c r="J46" s="31"/>
      <c r="K46" s="32">
        <f t="shared" si="9"/>
        <v>0</v>
      </c>
      <c r="L46" s="33"/>
      <c r="M46" s="33"/>
    </row>
    <row r="47" spans="1:13" ht="21" customHeight="1" x14ac:dyDescent="0.3">
      <c r="A47" s="290" t="s">
        <v>54</v>
      </c>
      <c r="B47" s="34"/>
      <c r="C47" s="23"/>
      <c r="D47" s="24"/>
      <c r="E47" s="25"/>
      <c r="F47" s="24"/>
      <c r="G47" s="20">
        <f t="shared" si="10"/>
        <v>0</v>
      </c>
      <c r="H47" s="26"/>
      <c r="I47" s="27"/>
      <c r="J47" s="26"/>
      <c r="K47" s="32">
        <f t="shared" si="9"/>
        <v>0</v>
      </c>
    </row>
    <row r="48" spans="1:13" ht="21" customHeight="1" x14ac:dyDescent="0.3">
      <c r="A48" s="290" t="s">
        <v>53</v>
      </c>
      <c r="B48" s="34"/>
      <c r="C48" s="23"/>
      <c r="D48" s="24"/>
      <c r="E48" s="25"/>
      <c r="F48" s="24"/>
      <c r="G48" s="20">
        <f t="shared" si="10"/>
        <v>0</v>
      </c>
      <c r="H48" s="31"/>
      <c r="I48" s="32"/>
      <c r="J48" s="31"/>
      <c r="K48" s="32">
        <f t="shared" si="9"/>
        <v>0</v>
      </c>
      <c r="L48" s="33"/>
    </row>
    <row r="49" spans="1:12" ht="21" customHeight="1" x14ac:dyDescent="0.3">
      <c r="A49" s="292" t="s">
        <v>160</v>
      </c>
      <c r="B49" s="34"/>
      <c r="C49" s="23"/>
      <c r="D49" s="24"/>
      <c r="E49" s="25"/>
      <c r="F49" s="24"/>
      <c r="G49" s="20">
        <f t="shared" si="10"/>
        <v>0</v>
      </c>
      <c r="H49" s="26"/>
      <c r="I49" s="27"/>
      <c r="J49" s="26"/>
      <c r="K49" s="32">
        <f t="shared" si="9"/>
        <v>0</v>
      </c>
      <c r="L49" s="33"/>
    </row>
    <row r="50" spans="1:12" ht="21" customHeight="1" x14ac:dyDescent="0.35">
      <c r="A50" s="290" t="s">
        <v>161</v>
      </c>
      <c r="B50" s="45"/>
      <c r="C50" s="46"/>
      <c r="D50" s="47"/>
      <c r="E50" s="46"/>
      <c r="F50" s="47"/>
      <c r="G50" s="20">
        <f t="shared" si="10"/>
        <v>0</v>
      </c>
      <c r="H50" s="47"/>
      <c r="I50" s="46"/>
      <c r="J50" s="47"/>
      <c r="K50" s="32">
        <f t="shared" si="9"/>
        <v>0</v>
      </c>
      <c r="L50" s="33"/>
    </row>
    <row r="51" spans="1:12" ht="21" customHeight="1" x14ac:dyDescent="0.3">
      <c r="A51" s="290" t="s">
        <v>162</v>
      </c>
      <c r="B51" s="35"/>
      <c r="C51" s="28"/>
      <c r="D51" s="29"/>
      <c r="E51" s="30"/>
      <c r="F51" s="29"/>
      <c r="G51" s="20">
        <f t="shared" si="10"/>
        <v>0</v>
      </c>
      <c r="H51" s="31"/>
      <c r="I51" s="32"/>
      <c r="J51" s="31"/>
      <c r="K51" s="32">
        <f t="shared" si="9"/>
        <v>0</v>
      </c>
      <c r="L51" s="33"/>
    </row>
    <row r="52" spans="1:12" ht="21" customHeight="1" x14ac:dyDescent="0.3">
      <c r="A52" s="290" t="s">
        <v>163</v>
      </c>
      <c r="B52" s="35"/>
      <c r="C52" s="28"/>
      <c r="D52" s="29"/>
      <c r="E52" s="30"/>
      <c r="F52" s="29"/>
      <c r="G52" s="20">
        <f t="shared" si="10"/>
        <v>0</v>
      </c>
      <c r="H52" s="31"/>
      <c r="I52" s="32"/>
      <c r="J52" s="31"/>
      <c r="K52" s="32">
        <f t="shared" si="9"/>
        <v>0</v>
      </c>
      <c r="L52" s="33"/>
    </row>
    <row r="53" spans="1:12" ht="21" customHeight="1" x14ac:dyDescent="0.3">
      <c r="A53" s="293" t="s">
        <v>158</v>
      </c>
      <c r="B53" s="29"/>
      <c r="C53" s="39"/>
      <c r="D53" s="40"/>
      <c r="E53" s="41"/>
      <c r="F53" s="40"/>
      <c r="G53" s="20">
        <f t="shared" si="10"/>
        <v>0</v>
      </c>
      <c r="H53" s="42"/>
      <c r="I53" s="43"/>
      <c r="J53" s="42"/>
      <c r="K53" s="32">
        <f t="shared" si="9"/>
        <v>0</v>
      </c>
      <c r="L53" s="33"/>
    </row>
    <row r="54" spans="1:12" ht="21" customHeight="1" x14ac:dyDescent="0.3">
      <c r="A54" s="289" t="s">
        <v>55</v>
      </c>
      <c r="B54" s="35"/>
      <c r="C54" s="28"/>
      <c r="D54" s="29"/>
      <c r="E54" s="30"/>
      <c r="F54" s="29"/>
      <c r="G54" s="20">
        <f t="shared" si="10"/>
        <v>0</v>
      </c>
      <c r="H54" s="31"/>
      <c r="I54" s="32"/>
      <c r="J54" s="31"/>
      <c r="K54" s="32">
        <f t="shared" si="9"/>
        <v>0</v>
      </c>
      <c r="L54" s="33"/>
    </row>
    <row r="55" spans="1:12" ht="21" customHeight="1" x14ac:dyDescent="0.3">
      <c r="A55" s="523" t="s">
        <v>361</v>
      </c>
      <c r="B55" s="34"/>
      <c r="C55" s="23"/>
      <c r="D55" s="24"/>
      <c r="E55" s="25"/>
      <c r="F55" s="24"/>
      <c r="G55" s="20">
        <f t="shared" si="10"/>
        <v>0</v>
      </c>
      <c r="H55" s="26"/>
      <c r="I55" s="27"/>
      <c r="J55" s="26"/>
      <c r="K55" s="32">
        <f t="shared" si="9"/>
        <v>0</v>
      </c>
      <c r="L55" s="33"/>
    </row>
    <row r="56" spans="1:12" ht="21" customHeight="1" x14ac:dyDescent="0.3">
      <c r="A56" s="292" t="s">
        <v>50</v>
      </c>
      <c r="B56" s="34"/>
      <c r="C56" s="23"/>
      <c r="D56" s="24"/>
      <c r="E56" s="25"/>
      <c r="F56" s="24"/>
      <c r="G56" s="20">
        <f t="shared" si="10"/>
        <v>0</v>
      </c>
      <c r="H56" s="26"/>
      <c r="I56" s="27"/>
      <c r="J56" s="26"/>
      <c r="K56" s="32">
        <f t="shared" si="9"/>
        <v>0</v>
      </c>
      <c r="L56" s="33"/>
    </row>
    <row r="57" spans="1:12" ht="21" customHeight="1" x14ac:dyDescent="0.3">
      <c r="A57" s="294" t="s">
        <v>164</v>
      </c>
      <c r="B57" s="35"/>
      <c r="C57" s="28"/>
      <c r="D57" s="29"/>
      <c r="E57" s="30"/>
      <c r="F57" s="29"/>
      <c r="G57" s="20"/>
      <c r="H57" s="31"/>
      <c r="I57" s="32"/>
      <c r="J57" s="31"/>
      <c r="K57" s="32"/>
      <c r="L57" s="33"/>
    </row>
    <row r="58" spans="1:12" ht="21" customHeight="1" x14ac:dyDescent="0.3">
      <c r="A58" s="594" t="s">
        <v>165</v>
      </c>
      <c r="B58" s="595"/>
      <c r="C58" s="596"/>
      <c r="D58" s="597"/>
      <c r="E58" s="598"/>
      <c r="F58" s="597"/>
      <c r="G58" s="598"/>
      <c r="H58" s="599"/>
      <c r="I58" s="600"/>
      <c r="J58" s="599"/>
      <c r="K58" s="600"/>
      <c r="L58" s="15" t="s">
        <v>322</v>
      </c>
    </row>
    <row r="59" spans="1:12" ht="21" customHeight="1" x14ac:dyDescent="0.3">
      <c r="A59" s="594" t="s">
        <v>299</v>
      </c>
      <c r="B59" s="595"/>
      <c r="C59" s="596"/>
      <c r="D59" s="597"/>
      <c r="E59" s="598"/>
      <c r="F59" s="597"/>
      <c r="G59" s="598"/>
      <c r="H59" s="599"/>
      <c r="I59" s="600"/>
      <c r="J59" s="599"/>
      <c r="K59" s="600"/>
      <c r="L59" s="15" t="s">
        <v>322</v>
      </c>
    </row>
    <row r="60" spans="1:12" ht="21" customHeight="1" x14ac:dyDescent="0.3">
      <c r="A60" s="601" t="s">
        <v>166</v>
      </c>
      <c r="B60" s="595"/>
      <c r="C60" s="596"/>
      <c r="D60" s="597"/>
      <c r="E60" s="598"/>
      <c r="F60" s="597"/>
      <c r="G60" s="598"/>
      <c r="H60" s="599"/>
      <c r="I60" s="600"/>
      <c r="J60" s="599"/>
      <c r="K60" s="600"/>
      <c r="L60" s="15" t="s">
        <v>322</v>
      </c>
    </row>
    <row r="61" spans="1:12" ht="21" customHeight="1" x14ac:dyDescent="0.3">
      <c r="A61" s="288" t="s">
        <v>167</v>
      </c>
      <c r="B61" s="35"/>
      <c r="C61" s="28"/>
      <c r="D61" s="29"/>
      <c r="E61" s="30"/>
      <c r="F61" s="29"/>
      <c r="G61" s="20"/>
      <c r="H61" s="31"/>
      <c r="I61" s="32"/>
      <c r="J61" s="31"/>
      <c r="K61" s="32"/>
    </row>
    <row r="62" spans="1:12" ht="21" customHeight="1" x14ac:dyDescent="0.3">
      <c r="A62" s="295" t="s">
        <v>18</v>
      </c>
      <c r="B62" s="44"/>
      <c r="C62" s="50"/>
      <c r="D62" s="29"/>
      <c r="E62" s="30"/>
      <c r="F62" s="29"/>
      <c r="G62" s="20">
        <f>C62-D62+E62</f>
        <v>0</v>
      </c>
      <c r="H62" s="31"/>
      <c r="I62" s="43"/>
      <c r="J62" s="42"/>
      <c r="K62" s="22">
        <f>G62-H62+I62</f>
        <v>0</v>
      </c>
    </row>
    <row r="63" spans="1:12" ht="21" customHeight="1" x14ac:dyDescent="0.3">
      <c r="A63" s="286" t="s">
        <v>17</v>
      </c>
      <c r="B63" s="29"/>
      <c r="C63" s="28"/>
      <c r="D63" s="29"/>
      <c r="E63" s="30"/>
      <c r="F63" s="29"/>
      <c r="G63" s="20">
        <f t="shared" ref="G63:G71" si="11">C63-D63+E63</f>
        <v>0</v>
      </c>
      <c r="H63" s="31"/>
      <c r="I63" s="32"/>
      <c r="J63" s="31"/>
      <c r="K63" s="22">
        <f t="shared" ref="K63:K71" si="12">G63-H63+I63</f>
        <v>0</v>
      </c>
    </row>
    <row r="64" spans="1:12" ht="21" customHeight="1" x14ac:dyDescent="0.3">
      <c r="A64" s="286" t="s">
        <v>42</v>
      </c>
      <c r="B64" s="38"/>
      <c r="C64" s="39"/>
      <c r="D64" s="40"/>
      <c r="E64" s="41"/>
      <c r="F64" s="40"/>
      <c r="G64" s="20">
        <f t="shared" si="11"/>
        <v>0</v>
      </c>
      <c r="H64" s="31"/>
      <c r="I64" s="43"/>
      <c r="J64" s="42"/>
      <c r="K64" s="22">
        <f t="shared" si="12"/>
        <v>0</v>
      </c>
    </row>
    <row r="65" spans="1:12" ht="21" customHeight="1" x14ac:dyDescent="0.3">
      <c r="A65" s="287" t="s">
        <v>41</v>
      </c>
      <c r="B65" s="34"/>
      <c r="C65" s="23"/>
      <c r="D65" s="24"/>
      <c r="E65" s="25"/>
      <c r="F65" s="29"/>
      <c r="G65" s="20">
        <f t="shared" si="11"/>
        <v>0</v>
      </c>
      <c r="H65" s="31"/>
      <c r="I65" s="27"/>
      <c r="J65" s="26"/>
      <c r="K65" s="22">
        <f t="shared" si="12"/>
        <v>0</v>
      </c>
    </row>
    <row r="66" spans="1:12" ht="21" customHeight="1" x14ac:dyDescent="0.3">
      <c r="A66" s="285" t="s">
        <v>168</v>
      </c>
      <c r="B66" s="29"/>
      <c r="C66" s="23"/>
      <c r="D66" s="29"/>
      <c r="E66" s="25"/>
      <c r="F66" s="29"/>
      <c r="G66" s="20">
        <f t="shared" si="11"/>
        <v>0</v>
      </c>
      <c r="H66" s="31"/>
      <c r="I66" s="27"/>
      <c r="J66" s="26"/>
      <c r="K66" s="22">
        <f t="shared" si="12"/>
        <v>0</v>
      </c>
    </row>
    <row r="67" spans="1:12" ht="21" customHeight="1" x14ac:dyDescent="0.3">
      <c r="A67" s="285" t="s">
        <v>169</v>
      </c>
      <c r="B67" s="34"/>
      <c r="C67" s="23"/>
      <c r="D67" s="24"/>
      <c r="E67" s="25"/>
      <c r="F67" s="29"/>
      <c r="G67" s="20">
        <f t="shared" si="11"/>
        <v>0</v>
      </c>
      <c r="H67" s="31"/>
      <c r="I67" s="27"/>
      <c r="J67" s="26"/>
      <c r="K67" s="22">
        <f t="shared" si="12"/>
        <v>0</v>
      </c>
      <c r="L67" s="33"/>
    </row>
    <row r="68" spans="1:12" ht="21" customHeight="1" x14ac:dyDescent="0.3">
      <c r="A68" s="285" t="s">
        <v>40</v>
      </c>
      <c r="B68" s="34"/>
      <c r="C68" s="23"/>
      <c r="D68" s="24"/>
      <c r="E68" s="25"/>
      <c r="F68" s="29"/>
      <c r="G68" s="20">
        <f t="shared" si="11"/>
        <v>0</v>
      </c>
      <c r="H68" s="31"/>
      <c r="I68" s="27"/>
      <c r="J68" s="26"/>
      <c r="K68" s="22">
        <f t="shared" si="12"/>
        <v>0</v>
      </c>
    </row>
    <row r="69" spans="1:12" ht="21" customHeight="1" x14ac:dyDescent="0.3">
      <c r="A69" s="287" t="s">
        <v>170</v>
      </c>
      <c r="B69" s="35"/>
      <c r="C69" s="28"/>
      <c r="D69" s="29"/>
      <c r="E69" s="30"/>
      <c r="F69" s="29"/>
      <c r="G69" s="20">
        <f t="shared" si="11"/>
        <v>0</v>
      </c>
      <c r="H69" s="31"/>
      <c r="I69" s="27"/>
      <c r="J69" s="26"/>
      <c r="K69" s="22">
        <f t="shared" si="12"/>
        <v>0</v>
      </c>
    </row>
    <row r="70" spans="1:12" ht="21" customHeight="1" x14ac:dyDescent="0.3">
      <c r="A70" s="287" t="s">
        <v>16</v>
      </c>
      <c r="B70" s="35"/>
      <c r="C70" s="28"/>
      <c r="D70" s="29"/>
      <c r="E70" s="30"/>
      <c r="F70" s="29"/>
      <c r="G70" s="20">
        <f t="shared" si="11"/>
        <v>0</v>
      </c>
      <c r="H70" s="31"/>
      <c r="I70" s="32"/>
      <c r="J70" s="31"/>
      <c r="K70" s="22">
        <f t="shared" si="12"/>
        <v>0</v>
      </c>
    </row>
    <row r="71" spans="1:12" ht="21" customHeight="1" x14ac:dyDescent="0.3">
      <c r="A71" s="296" t="s">
        <v>39</v>
      </c>
      <c r="B71" s="29"/>
      <c r="C71" s="18"/>
      <c r="D71" s="19"/>
      <c r="E71" s="20"/>
      <c r="F71" s="29"/>
      <c r="G71" s="20">
        <f t="shared" si="11"/>
        <v>0</v>
      </c>
      <c r="H71" s="31"/>
      <c r="I71" s="27"/>
      <c r="J71" s="26"/>
      <c r="K71" s="22">
        <f t="shared" si="12"/>
        <v>0</v>
      </c>
    </row>
    <row r="72" spans="1:12" s="56" customFormat="1" ht="21" customHeight="1" x14ac:dyDescent="0.3">
      <c r="A72" s="288" t="s">
        <v>171</v>
      </c>
      <c r="B72" s="17"/>
      <c r="C72" s="18"/>
      <c r="D72" s="19"/>
      <c r="E72" s="20"/>
      <c r="F72" s="29"/>
      <c r="G72" s="30"/>
      <c r="H72" s="31"/>
      <c r="I72" s="32"/>
      <c r="J72" s="31"/>
      <c r="K72" s="32"/>
      <c r="L72" s="55"/>
    </row>
    <row r="73" spans="1:12" s="56" customFormat="1" ht="21" customHeight="1" x14ac:dyDescent="0.3">
      <c r="A73" s="295" t="s">
        <v>172</v>
      </c>
      <c r="B73" s="17"/>
      <c r="C73" s="18"/>
      <c r="D73" s="19"/>
      <c r="E73" s="20"/>
      <c r="F73" s="29">
        <f>B73+D73-E73</f>
        <v>0</v>
      </c>
      <c r="G73" s="30"/>
      <c r="H73" s="31"/>
      <c r="I73" s="32"/>
      <c r="J73" s="31">
        <f>F73+H73-I73</f>
        <v>0</v>
      </c>
      <c r="K73" s="51"/>
    </row>
    <row r="74" spans="1:12" s="56" customFormat="1" ht="21" customHeight="1" x14ac:dyDescent="0.3">
      <c r="A74" s="511" t="s">
        <v>173</v>
      </c>
      <c r="B74" s="29"/>
      <c r="C74" s="18"/>
      <c r="D74" s="19"/>
      <c r="E74" s="20"/>
      <c r="F74" s="29">
        <f t="shared" ref="F74:F101" si="13">B74+D74-E74</f>
        <v>0</v>
      </c>
      <c r="G74" s="30"/>
      <c r="H74" s="31"/>
      <c r="I74" s="32"/>
      <c r="J74" s="31">
        <f t="shared" ref="J74:J101" si="14">F74+H74-I74</f>
        <v>0</v>
      </c>
      <c r="K74" s="51"/>
    </row>
    <row r="75" spans="1:12" s="56" customFormat="1" ht="21" customHeight="1" x14ac:dyDescent="0.3">
      <c r="A75" s="511" t="s">
        <v>360</v>
      </c>
      <c r="B75" s="19"/>
      <c r="C75" s="18"/>
      <c r="D75" s="19"/>
      <c r="E75" s="20"/>
      <c r="F75" s="29">
        <f t="shared" si="13"/>
        <v>0</v>
      </c>
      <c r="G75" s="30"/>
      <c r="H75" s="31"/>
      <c r="I75" s="32"/>
      <c r="J75" s="31">
        <f t="shared" si="14"/>
        <v>0</v>
      </c>
      <c r="K75" s="51"/>
    </row>
    <row r="76" spans="1:12" s="56" customFormat="1" ht="21" customHeight="1" x14ac:dyDescent="0.3">
      <c r="A76" s="296" t="s">
        <v>174</v>
      </c>
      <c r="B76" s="19"/>
      <c r="C76" s="18"/>
      <c r="D76" s="19"/>
      <c r="E76" s="20"/>
      <c r="F76" s="29">
        <f t="shared" si="13"/>
        <v>0</v>
      </c>
      <c r="G76" s="30"/>
      <c r="H76" s="31"/>
      <c r="I76" s="32"/>
      <c r="J76" s="31">
        <f t="shared" si="14"/>
        <v>0</v>
      </c>
      <c r="K76" s="51"/>
    </row>
    <row r="77" spans="1:12" s="56" customFormat="1" ht="21" customHeight="1" x14ac:dyDescent="0.3">
      <c r="A77" s="512" t="s">
        <v>243</v>
      </c>
      <c r="B77" s="19"/>
      <c r="C77" s="18"/>
      <c r="D77" s="19"/>
      <c r="E77" s="20"/>
      <c r="F77" s="29">
        <f t="shared" si="13"/>
        <v>0</v>
      </c>
      <c r="G77" s="30"/>
      <c r="H77" s="31"/>
      <c r="I77" s="32"/>
      <c r="J77" s="31">
        <f t="shared" si="14"/>
        <v>0</v>
      </c>
      <c r="K77" s="51"/>
    </row>
    <row r="78" spans="1:12" s="56" customFormat="1" ht="21" customHeight="1" x14ac:dyDescent="0.3">
      <c r="A78" s="287" t="s">
        <v>176</v>
      </c>
      <c r="B78" s="17"/>
      <c r="C78" s="18"/>
      <c r="D78" s="19"/>
      <c r="E78" s="20"/>
      <c r="F78" s="29">
        <f t="shared" si="13"/>
        <v>0</v>
      </c>
      <c r="G78" s="30"/>
      <c r="H78" s="31"/>
      <c r="I78" s="32"/>
      <c r="J78" s="31">
        <f t="shared" si="14"/>
        <v>0</v>
      </c>
      <c r="K78" s="51"/>
    </row>
    <row r="79" spans="1:12" s="56" customFormat="1" ht="21" customHeight="1" x14ac:dyDescent="0.3">
      <c r="A79" s="287" t="s">
        <v>37</v>
      </c>
      <c r="B79" s="35"/>
      <c r="C79" s="28"/>
      <c r="D79" s="29"/>
      <c r="E79" s="30"/>
      <c r="F79" s="29">
        <f t="shared" si="13"/>
        <v>0</v>
      </c>
      <c r="G79" s="30"/>
      <c r="H79" s="31"/>
      <c r="I79" s="32"/>
      <c r="J79" s="31">
        <f t="shared" si="14"/>
        <v>0</v>
      </c>
      <c r="K79" s="51"/>
    </row>
    <row r="80" spans="1:12" s="56" customFormat="1" ht="21" customHeight="1" x14ac:dyDescent="0.3">
      <c r="A80" s="287" t="s">
        <v>178</v>
      </c>
      <c r="B80" s="35"/>
      <c r="C80" s="28"/>
      <c r="D80" s="29"/>
      <c r="E80" s="30"/>
      <c r="F80" s="29">
        <f t="shared" si="13"/>
        <v>0</v>
      </c>
      <c r="G80" s="30"/>
      <c r="H80" s="31"/>
      <c r="I80" s="32"/>
      <c r="J80" s="31">
        <f t="shared" si="14"/>
        <v>0</v>
      </c>
      <c r="K80" s="51"/>
    </row>
    <row r="81" spans="1:11" s="56" customFormat="1" ht="21" customHeight="1" x14ac:dyDescent="0.3">
      <c r="A81" s="287" t="s">
        <v>179</v>
      </c>
      <c r="B81" s="17"/>
      <c r="C81" s="18"/>
      <c r="D81" s="19"/>
      <c r="E81" s="20"/>
      <c r="F81" s="29">
        <f t="shared" si="13"/>
        <v>0</v>
      </c>
      <c r="G81" s="30"/>
      <c r="H81" s="31"/>
      <c r="I81" s="32"/>
      <c r="J81" s="31">
        <f t="shared" si="14"/>
        <v>0</v>
      </c>
      <c r="K81" s="51"/>
    </row>
    <row r="82" spans="1:11" s="56" customFormat="1" ht="21" customHeight="1" x14ac:dyDescent="0.3">
      <c r="A82" s="287" t="s">
        <v>180</v>
      </c>
      <c r="B82" s="17"/>
      <c r="C82" s="18"/>
      <c r="D82" s="19"/>
      <c r="E82" s="20"/>
      <c r="F82" s="29">
        <f t="shared" si="13"/>
        <v>0</v>
      </c>
      <c r="G82" s="30"/>
      <c r="H82" s="31"/>
      <c r="I82" s="32"/>
      <c r="J82" s="31">
        <f t="shared" si="14"/>
        <v>0</v>
      </c>
      <c r="K82" s="51"/>
    </row>
    <row r="83" spans="1:11" s="56" customFormat="1" ht="21" customHeight="1" x14ac:dyDescent="0.3">
      <c r="A83" s="287" t="s">
        <v>244</v>
      </c>
      <c r="B83" s="17"/>
      <c r="C83" s="18"/>
      <c r="D83" s="19"/>
      <c r="E83" s="20"/>
      <c r="F83" s="29">
        <f t="shared" si="13"/>
        <v>0</v>
      </c>
      <c r="G83" s="30"/>
      <c r="H83" s="31"/>
      <c r="I83" s="32"/>
      <c r="J83" s="31">
        <f t="shared" si="14"/>
        <v>0</v>
      </c>
      <c r="K83" s="51"/>
    </row>
    <row r="84" spans="1:11" s="56" customFormat="1" ht="21" customHeight="1" x14ac:dyDescent="0.3">
      <c r="A84" s="287" t="s">
        <v>177</v>
      </c>
      <c r="B84" s="17"/>
      <c r="C84" s="18"/>
      <c r="D84" s="19"/>
      <c r="E84" s="20"/>
      <c r="F84" s="29">
        <f t="shared" si="13"/>
        <v>0</v>
      </c>
      <c r="G84" s="30"/>
      <c r="H84" s="31"/>
      <c r="I84" s="32"/>
      <c r="J84" s="31">
        <f t="shared" si="14"/>
        <v>0</v>
      </c>
      <c r="K84" s="51"/>
    </row>
    <row r="85" spans="1:11" s="56" customFormat="1" ht="21" customHeight="1" x14ac:dyDescent="0.3">
      <c r="A85" s="287" t="s">
        <v>182</v>
      </c>
      <c r="B85" s="35"/>
      <c r="C85" s="28"/>
      <c r="D85" s="29"/>
      <c r="E85" s="30"/>
      <c r="F85" s="29">
        <f t="shared" si="13"/>
        <v>0</v>
      </c>
      <c r="G85" s="30"/>
      <c r="H85" s="31"/>
      <c r="I85" s="32"/>
      <c r="J85" s="31">
        <f t="shared" si="14"/>
        <v>0</v>
      </c>
      <c r="K85" s="51"/>
    </row>
    <row r="86" spans="1:11" s="56" customFormat="1" ht="21" customHeight="1" x14ac:dyDescent="0.3">
      <c r="A86" s="287" t="s">
        <v>256</v>
      </c>
      <c r="B86" s="17"/>
      <c r="C86" s="18"/>
      <c r="D86" s="19"/>
      <c r="E86" s="20"/>
      <c r="F86" s="29">
        <f t="shared" si="13"/>
        <v>0</v>
      </c>
      <c r="G86" s="30"/>
      <c r="H86" s="31"/>
      <c r="I86" s="32"/>
      <c r="J86" s="31">
        <f t="shared" si="14"/>
        <v>0</v>
      </c>
      <c r="K86" s="51"/>
    </row>
    <row r="87" spans="1:11" s="56" customFormat="1" ht="21" customHeight="1" x14ac:dyDescent="0.3">
      <c r="A87" s="287" t="s">
        <v>257</v>
      </c>
      <c r="B87" s="17"/>
      <c r="C87" s="18"/>
      <c r="D87" s="19"/>
      <c r="E87" s="20"/>
      <c r="F87" s="29">
        <f t="shared" si="13"/>
        <v>0</v>
      </c>
      <c r="G87" s="30"/>
      <c r="H87" s="31"/>
      <c r="I87" s="32"/>
      <c r="J87" s="31">
        <f t="shared" si="14"/>
        <v>0</v>
      </c>
      <c r="K87" s="51"/>
    </row>
    <row r="88" spans="1:11" s="56" customFormat="1" ht="21" customHeight="1" x14ac:dyDescent="0.3">
      <c r="A88" s="287" t="s">
        <v>403</v>
      </c>
      <c r="B88" s="17"/>
      <c r="C88" s="18"/>
      <c r="D88" s="19"/>
      <c r="E88" s="20"/>
      <c r="F88" s="29">
        <f t="shared" si="13"/>
        <v>0</v>
      </c>
      <c r="G88" s="30"/>
      <c r="H88" s="31"/>
      <c r="I88" s="32"/>
      <c r="J88" s="31">
        <f t="shared" si="14"/>
        <v>0</v>
      </c>
      <c r="K88" s="51"/>
    </row>
    <row r="89" spans="1:11" s="56" customFormat="1" ht="21" customHeight="1" x14ac:dyDescent="0.3">
      <c r="A89" s="287" t="s">
        <v>183</v>
      </c>
      <c r="B89" s="29"/>
      <c r="C89" s="28"/>
      <c r="D89" s="29"/>
      <c r="E89" s="30"/>
      <c r="F89" s="29">
        <f t="shared" si="13"/>
        <v>0</v>
      </c>
      <c r="G89" s="30"/>
      <c r="H89" s="31"/>
      <c r="I89" s="32"/>
      <c r="J89" s="31">
        <f t="shared" si="14"/>
        <v>0</v>
      </c>
      <c r="K89" s="51"/>
    </row>
    <row r="90" spans="1:11" s="56" customFormat="1" ht="21" customHeight="1" x14ac:dyDescent="0.3">
      <c r="A90" s="285" t="s">
        <v>185</v>
      </c>
      <c r="B90" s="19"/>
      <c r="C90" s="18"/>
      <c r="D90" s="19"/>
      <c r="E90" s="20"/>
      <c r="F90" s="29">
        <f t="shared" si="13"/>
        <v>0</v>
      </c>
      <c r="G90" s="30"/>
      <c r="H90" s="31"/>
      <c r="I90" s="32"/>
      <c r="J90" s="31">
        <f t="shared" si="14"/>
        <v>0</v>
      </c>
      <c r="K90" s="51"/>
    </row>
    <row r="91" spans="1:11" s="56" customFormat="1" ht="21" customHeight="1" x14ac:dyDescent="0.3">
      <c r="A91" s="287" t="s">
        <v>184</v>
      </c>
      <c r="B91" s="29"/>
      <c r="C91" s="30"/>
      <c r="D91" s="29"/>
      <c r="E91" s="30"/>
      <c r="F91" s="29">
        <f t="shared" si="13"/>
        <v>0</v>
      </c>
      <c r="G91" s="30"/>
      <c r="H91" s="31"/>
      <c r="I91" s="32"/>
      <c r="J91" s="31">
        <f t="shared" si="14"/>
        <v>0</v>
      </c>
      <c r="K91" s="51"/>
    </row>
    <row r="92" spans="1:11" s="56" customFormat="1" ht="21" customHeight="1" x14ac:dyDescent="0.3">
      <c r="A92" s="287" t="s">
        <v>254</v>
      </c>
      <c r="B92" s="38"/>
      <c r="C92" s="39"/>
      <c r="D92" s="40"/>
      <c r="E92" s="41"/>
      <c r="F92" s="29">
        <f t="shared" si="13"/>
        <v>0</v>
      </c>
      <c r="G92" s="41"/>
      <c r="H92" s="42"/>
      <c r="I92" s="32"/>
      <c r="J92" s="31">
        <f t="shared" si="14"/>
        <v>0</v>
      </c>
      <c r="K92" s="32"/>
    </row>
    <row r="93" spans="1:11" s="56" customFormat="1" ht="21" customHeight="1" x14ac:dyDescent="0.3">
      <c r="A93" s="287" t="s">
        <v>35</v>
      </c>
      <c r="B93" s="29"/>
      <c r="C93" s="28"/>
      <c r="D93" s="29"/>
      <c r="E93" s="30"/>
      <c r="F93" s="29">
        <f t="shared" si="13"/>
        <v>0</v>
      </c>
      <c r="G93" s="30"/>
      <c r="H93" s="31"/>
      <c r="I93" s="32"/>
      <c r="J93" s="31">
        <f t="shared" si="14"/>
        <v>0</v>
      </c>
      <c r="K93" s="32"/>
    </row>
    <row r="94" spans="1:11" s="56" customFormat="1" ht="21" customHeight="1" x14ac:dyDescent="0.3">
      <c r="A94" s="285" t="s">
        <v>186</v>
      </c>
      <c r="B94" s="17"/>
      <c r="C94" s="18"/>
      <c r="D94" s="19"/>
      <c r="E94" s="20"/>
      <c r="F94" s="29">
        <f t="shared" si="13"/>
        <v>0</v>
      </c>
      <c r="G94" s="30"/>
      <c r="H94" s="31"/>
      <c r="I94" s="32"/>
      <c r="J94" s="31">
        <f t="shared" si="14"/>
        <v>0</v>
      </c>
      <c r="K94" s="51"/>
    </row>
    <row r="95" spans="1:11" s="56" customFormat="1" ht="21" customHeight="1" x14ac:dyDescent="0.3">
      <c r="A95" s="287" t="s">
        <v>36</v>
      </c>
      <c r="B95" s="17"/>
      <c r="C95" s="18"/>
      <c r="D95" s="19"/>
      <c r="E95" s="20"/>
      <c r="F95" s="29">
        <f t="shared" si="13"/>
        <v>0</v>
      </c>
      <c r="G95" s="30"/>
      <c r="H95" s="31"/>
      <c r="I95" s="32"/>
      <c r="J95" s="31">
        <f t="shared" si="14"/>
        <v>0</v>
      </c>
      <c r="K95" s="51"/>
    </row>
    <row r="96" spans="1:11" s="56" customFormat="1" ht="21" customHeight="1" x14ac:dyDescent="0.3">
      <c r="A96" s="285" t="s">
        <v>253</v>
      </c>
      <c r="B96" s="17"/>
      <c r="C96" s="18"/>
      <c r="D96" s="19"/>
      <c r="E96" s="20"/>
      <c r="F96" s="29">
        <f t="shared" si="13"/>
        <v>0</v>
      </c>
      <c r="G96" s="30"/>
      <c r="H96" s="31"/>
      <c r="I96" s="32"/>
      <c r="J96" s="31">
        <f t="shared" si="14"/>
        <v>0</v>
      </c>
      <c r="K96" s="51"/>
    </row>
    <row r="97" spans="1:12" s="56" customFormat="1" ht="21" customHeight="1" x14ac:dyDescent="0.3">
      <c r="A97" s="285" t="s">
        <v>187</v>
      </c>
      <c r="B97" s="17"/>
      <c r="C97" s="18"/>
      <c r="D97" s="19"/>
      <c r="E97" s="20"/>
      <c r="F97" s="29">
        <f t="shared" si="13"/>
        <v>0</v>
      </c>
      <c r="G97" s="30"/>
      <c r="H97" s="31"/>
      <c r="I97" s="32"/>
      <c r="J97" s="31">
        <f t="shared" si="14"/>
        <v>0</v>
      </c>
      <c r="K97" s="51"/>
    </row>
    <row r="98" spans="1:12" s="56" customFormat="1" ht="21" customHeight="1" x14ac:dyDescent="0.3">
      <c r="A98" s="285" t="s">
        <v>188</v>
      </c>
      <c r="B98" s="17"/>
      <c r="C98" s="18"/>
      <c r="D98" s="19"/>
      <c r="E98" s="20"/>
      <c r="F98" s="29">
        <f t="shared" si="13"/>
        <v>0</v>
      </c>
      <c r="G98" s="30"/>
      <c r="H98" s="31"/>
      <c r="I98" s="32"/>
      <c r="J98" s="31">
        <f t="shared" si="14"/>
        <v>0</v>
      </c>
      <c r="K98" s="51"/>
    </row>
    <row r="99" spans="1:12" s="56" customFormat="1" ht="21" customHeight="1" x14ac:dyDescent="0.3">
      <c r="A99" s="285" t="s">
        <v>400</v>
      </c>
      <c r="B99" s="17"/>
      <c r="C99" s="18"/>
      <c r="D99" s="19"/>
      <c r="E99" s="20"/>
      <c r="F99" s="29">
        <f t="shared" si="13"/>
        <v>0</v>
      </c>
      <c r="G99" s="30"/>
      <c r="H99" s="31"/>
      <c r="I99" s="32"/>
      <c r="J99" s="31">
        <f t="shared" si="14"/>
        <v>0</v>
      </c>
      <c r="K99" s="51"/>
    </row>
    <row r="100" spans="1:12" s="56" customFormat="1" ht="21" customHeight="1" x14ac:dyDescent="0.3">
      <c r="A100" s="285" t="s">
        <v>189</v>
      </c>
      <c r="B100" s="17"/>
      <c r="C100" s="18"/>
      <c r="D100" s="19"/>
      <c r="E100" s="20"/>
      <c r="F100" s="29">
        <f t="shared" si="13"/>
        <v>0</v>
      </c>
      <c r="G100" s="30"/>
      <c r="H100" s="31"/>
      <c r="I100" s="32"/>
      <c r="J100" s="31">
        <f t="shared" si="14"/>
        <v>0</v>
      </c>
      <c r="K100" s="51"/>
    </row>
    <row r="101" spans="1:12" s="56" customFormat="1" ht="21" customHeight="1" thickBot="1" x14ac:dyDescent="0.35">
      <c r="A101" s="285" t="s">
        <v>190</v>
      </c>
      <c r="B101" s="17"/>
      <c r="C101" s="18"/>
      <c r="D101" s="19"/>
      <c r="E101" s="20"/>
      <c r="F101" s="29">
        <f t="shared" si="13"/>
        <v>0</v>
      </c>
      <c r="G101" s="30"/>
      <c r="H101" s="31"/>
      <c r="I101" s="32"/>
      <c r="J101" s="31">
        <f t="shared" si="14"/>
        <v>0</v>
      </c>
      <c r="K101" s="51"/>
    </row>
    <row r="102" spans="1:12" s="56" customFormat="1" ht="21" customHeight="1" thickBot="1" x14ac:dyDescent="0.35">
      <c r="A102" s="52" t="s">
        <v>0</v>
      </c>
      <c r="B102" s="85">
        <f>SUM(B8:B101)</f>
        <v>0</v>
      </c>
      <c r="C102" s="85">
        <f t="shared" ref="C102:K102" si="15">SUM(C8:C101)</f>
        <v>0</v>
      </c>
      <c r="D102" s="85">
        <f t="shared" si="15"/>
        <v>0</v>
      </c>
      <c r="E102" s="85">
        <f t="shared" si="15"/>
        <v>0</v>
      </c>
      <c r="F102" s="85">
        <f>SUM(F8:F101)</f>
        <v>0</v>
      </c>
      <c r="G102" s="85">
        <f>SUM(G8:G101)</f>
        <v>0</v>
      </c>
      <c r="H102" s="85">
        <f t="shared" si="15"/>
        <v>0</v>
      </c>
      <c r="I102" s="85">
        <f t="shared" si="15"/>
        <v>0</v>
      </c>
      <c r="J102" s="85">
        <f t="shared" si="15"/>
        <v>0</v>
      </c>
      <c r="K102" s="85">
        <f t="shared" si="15"/>
        <v>0</v>
      </c>
      <c r="L102" s="15" t="s">
        <v>323</v>
      </c>
    </row>
    <row r="103" spans="1:12" s="56" customFormat="1" ht="21" customHeight="1" x14ac:dyDescent="0.3">
      <c r="A103" s="53"/>
      <c r="B103" s="54"/>
      <c r="C103" s="54">
        <f>+B102-C102</f>
        <v>0</v>
      </c>
      <c r="D103" s="54"/>
      <c r="E103" s="54">
        <f>+D102-E102</f>
        <v>0</v>
      </c>
      <c r="F103" s="54"/>
      <c r="G103" s="54">
        <f>+F102-G102</f>
        <v>0</v>
      </c>
      <c r="H103" s="33"/>
      <c r="I103" s="54">
        <f>+H102-I102</f>
        <v>0</v>
      </c>
      <c r="J103" s="33"/>
      <c r="K103" s="54">
        <f>+J102-K102</f>
        <v>0</v>
      </c>
    </row>
    <row r="104" spans="1:12" s="56" customFormat="1" ht="21" customHeight="1" x14ac:dyDescent="0.3">
      <c r="A104" s="15"/>
      <c r="B104" s="86"/>
      <c r="C104" s="57"/>
      <c r="D104" s="58"/>
      <c r="E104" s="58"/>
      <c r="F104" s="58"/>
      <c r="G104" s="58"/>
      <c r="H104" s="37"/>
      <c r="I104" s="37"/>
      <c r="J104" s="37"/>
      <c r="K104" s="37"/>
    </row>
    <row r="105" spans="1:12" s="56" customFormat="1" ht="21" customHeight="1" x14ac:dyDescent="0.3">
      <c r="A105" s="15"/>
      <c r="B105" s="57"/>
      <c r="C105" s="57"/>
      <c r="D105" s="58"/>
      <c r="E105" s="58"/>
      <c r="F105" s="58"/>
      <c r="G105" s="58"/>
      <c r="H105" s="37"/>
      <c r="I105" s="37"/>
      <c r="J105" s="37"/>
      <c r="K105" s="37"/>
    </row>
    <row r="106" spans="1:12" s="56" customFormat="1" ht="21" customHeight="1" x14ac:dyDescent="0.3">
      <c r="A106" s="15"/>
      <c r="B106" s="57"/>
      <c r="C106" s="54"/>
      <c r="D106" s="58"/>
      <c r="E106" s="58"/>
      <c r="F106" s="58"/>
      <c r="G106" s="58"/>
      <c r="H106" s="37"/>
      <c r="I106" s="37"/>
      <c r="J106" s="37"/>
      <c r="K106" s="37"/>
    </row>
    <row r="107" spans="1:12" s="56" customFormat="1" ht="21" customHeight="1" x14ac:dyDescent="0.3">
      <c r="A107" s="15"/>
      <c r="B107" s="57"/>
      <c r="C107" s="57"/>
      <c r="D107" s="58"/>
      <c r="E107" s="58"/>
      <c r="F107" s="58"/>
      <c r="G107" s="58"/>
      <c r="H107" s="37"/>
      <c r="I107" s="37"/>
      <c r="J107" s="37"/>
      <c r="K107" s="37"/>
    </row>
    <row r="108" spans="1:12" s="56" customFormat="1" ht="21" customHeight="1" x14ac:dyDescent="0.3">
      <c r="A108" s="15"/>
      <c r="B108" s="57"/>
      <c r="C108" s="57"/>
      <c r="D108" s="58"/>
      <c r="E108" s="58"/>
      <c r="F108" s="58"/>
      <c r="G108" s="58"/>
      <c r="H108" s="37"/>
      <c r="I108" s="37"/>
      <c r="J108" s="37"/>
      <c r="K108" s="37"/>
    </row>
    <row r="109" spans="1:12" s="56" customFormat="1" ht="21" customHeight="1" x14ac:dyDescent="0.3">
      <c r="A109" s="15"/>
      <c r="B109" s="57"/>
      <c r="C109" s="57"/>
      <c r="D109" s="58"/>
      <c r="E109" s="58"/>
      <c r="F109" s="58"/>
      <c r="G109" s="58"/>
      <c r="H109" s="37"/>
      <c r="I109" s="37"/>
      <c r="J109" s="37"/>
      <c r="K109" s="37"/>
    </row>
    <row r="110" spans="1:12" s="56" customFormat="1" ht="21" customHeight="1" x14ac:dyDescent="0.3">
      <c r="A110" s="15"/>
      <c r="B110" s="57"/>
      <c r="C110" s="57"/>
      <c r="D110" s="58"/>
      <c r="E110" s="58"/>
      <c r="F110" s="58"/>
      <c r="G110" s="58"/>
      <c r="H110" s="37"/>
      <c r="I110" s="37"/>
      <c r="J110" s="37"/>
      <c r="K110" s="37"/>
    </row>
    <row r="111" spans="1:12" s="56" customFormat="1" ht="21" customHeight="1" x14ac:dyDescent="0.3">
      <c r="A111" s="15"/>
      <c r="B111" s="57"/>
      <c r="C111" s="57"/>
      <c r="D111" s="58"/>
      <c r="E111" s="58"/>
      <c r="F111" s="58"/>
      <c r="G111" s="58"/>
      <c r="H111" s="37"/>
      <c r="I111" s="37"/>
      <c r="J111" s="37"/>
      <c r="K111" s="37"/>
    </row>
    <row r="112" spans="1:12" s="56" customFormat="1" ht="21" customHeight="1" x14ac:dyDescent="0.3">
      <c r="A112" s="15"/>
      <c r="B112" s="57"/>
      <c r="C112" s="57"/>
      <c r="D112" s="58"/>
      <c r="E112" s="58"/>
      <c r="F112" s="58"/>
      <c r="G112" s="58"/>
      <c r="H112" s="37"/>
      <c r="I112" s="37"/>
      <c r="J112" s="37"/>
      <c r="K112" s="37"/>
    </row>
    <row r="113" spans="1:11" s="56" customFormat="1" ht="21" customHeight="1" x14ac:dyDescent="0.3">
      <c r="A113" s="15"/>
      <c r="B113" s="57"/>
      <c r="C113" s="57"/>
      <c r="D113" s="58"/>
      <c r="E113" s="58"/>
      <c r="F113" s="58"/>
      <c r="G113" s="58"/>
      <c r="H113" s="37"/>
      <c r="I113" s="37"/>
      <c r="J113" s="37"/>
      <c r="K113" s="37"/>
    </row>
    <row r="114" spans="1:11" s="56" customFormat="1" ht="21" customHeight="1" x14ac:dyDescent="0.3">
      <c r="A114" s="15"/>
      <c r="B114" s="57"/>
      <c r="C114" s="57"/>
      <c r="D114" s="58"/>
      <c r="E114" s="58"/>
      <c r="F114" s="58"/>
      <c r="G114" s="58"/>
      <c r="H114" s="37"/>
      <c r="I114" s="37"/>
      <c r="J114" s="37"/>
      <c r="K114" s="37"/>
    </row>
    <row r="115" spans="1:11" s="56" customFormat="1" ht="21" customHeight="1" x14ac:dyDescent="0.3">
      <c r="A115" s="15"/>
      <c r="B115" s="57"/>
      <c r="C115" s="57"/>
      <c r="D115" s="58"/>
      <c r="E115" s="58"/>
      <c r="F115" s="58"/>
      <c r="G115" s="58"/>
      <c r="H115" s="37"/>
      <c r="I115" s="37"/>
      <c r="J115" s="37"/>
      <c r="K115" s="37"/>
    </row>
    <row r="116" spans="1:11" s="56" customFormat="1" ht="21" customHeight="1" x14ac:dyDescent="0.3">
      <c r="A116" s="15"/>
      <c r="B116" s="57"/>
      <c r="C116" s="57"/>
      <c r="D116" s="58"/>
      <c r="E116" s="58"/>
      <c r="F116" s="58"/>
      <c r="G116" s="58"/>
      <c r="H116" s="37"/>
      <c r="I116" s="37"/>
      <c r="J116" s="37"/>
      <c r="K116" s="37"/>
    </row>
    <row r="117" spans="1:11" s="56" customFormat="1" ht="21" customHeight="1" x14ac:dyDescent="0.3">
      <c r="A117" s="15"/>
      <c r="B117" s="57"/>
      <c r="C117" s="57"/>
      <c r="D117" s="58"/>
      <c r="E117" s="58"/>
      <c r="F117" s="58"/>
      <c r="G117" s="58"/>
      <c r="H117" s="37"/>
      <c r="I117" s="37"/>
      <c r="J117" s="37"/>
      <c r="K117" s="37"/>
    </row>
    <row r="118" spans="1:11" s="56" customFormat="1" ht="21" customHeight="1" x14ac:dyDescent="0.3">
      <c r="A118" s="15"/>
      <c r="B118" s="57"/>
      <c r="C118" s="57"/>
      <c r="D118" s="58"/>
      <c r="E118" s="58"/>
      <c r="F118" s="58"/>
      <c r="G118" s="58"/>
      <c r="H118" s="37"/>
      <c r="I118" s="37"/>
      <c r="J118" s="37"/>
      <c r="K118" s="37"/>
    </row>
    <row r="119" spans="1:11" s="56" customFormat="1" ht="21" customHeight="1" x14ac:dyDescent="0.3">
      <c r="A119" s="15"/>
      <c r="B119" s="57"/>
      <c r="C119" s="57"/>
      <c r="D119" s="58"/>
      <c r="E119" s="58"/>
      <c r="F119" s="58"/>
      <c r="G119" s="58"/>
      <c r="H119" s="37"/>
      <c r="I119" s="37"/>
      <c r="J119" s="37"/>
      <c r="K119" s="37"/>
    </row>
    <row r="120" spans="1:11" s="56" customFormat="1" ht="21" customHeight="1" x14ac:dyDescent="0.3">
      <c r="A120" s="15"/>
      <c r="B120" s="57"/>
      <c r="C120" s="57"/>
      <c r="D120" s="58"/>
      <c r="E120" s="58"/>
      <c r="F120" s="58"/>
      <c r="G120" s="58"/>
      <c r="H120" s="37"/>
      <c r="I120" s="37"/>
      <c r="J120" s="37"/>
      <c r="K120" s="37"/>
    </row>
    <row r="121" spans="1:11" s="56" customFormat="1" ht="21" customHeight="1" x14ac:dyDescent="0.3">
      <c r="A121" s="15"/>
      <c r="B121" s="57"/>
      <c r="C121" s="57"/>
      <c r="D121" s="58"/>
      <c r="E121" s="58"/>
      <c r="F121" s="58"/>
      <c r="G121" s="58"/>
      <c r="H121" s="37"/>
      <c r="I121" s="37"/>
      <c r="J121" s="37"/>
      <c r="K121" s="37"/>
    </row>
    <row r="122" spans="1:11" s="56" customFormat="1" ht="21" customHeight="1" x14ac:dyDescent="0.3">
      <c r="A122" s="15"/>
      <c r="B122" s="57"/>
      <c r="C122" s="57"/>
      <c r="D122" s="58"/>
      <c r="E122" s="58"/>
      <c r="F122" s="58"/>
      <c r="G122" s="58"/>
      <c r="H122" s="37"/>
      <c r="I122" s="37"/>
      <c r="J122" s="37"/>
      <c r="K122" s="37"/>
    </row>
    <row r="123" spans="1:11" s="56" customFormat="1" ht="21" customHeight="1" x14ac:dyDescent="0.3">
      <c r="A123" s="15"/>
      <c r="B123" s="57"/>
      <c r="C123" s="57"/>
      <c r="D123" s="58"/>
      <c r="E123" s="58"/>
      <c r="F123" s="58"/>
      <c r="G123" s="58"/>
      <c r="H123" s="37"/>
      <c r="I123" s="37"/>
      <c r="J123" s="37"/>
      <c r="K123" s="37"/>
    </row>
    <row r="124" spans="1:11" s="56" customFormat="1" ht="21" customHeight="1" x14ac:dyDescent="0.3">
      <c r="A124" s="15"/>
      <c r="B124" s="57"/>
      <c r="C124" s="57"/>
      <c r="D124" s="58"/>
      <c r="E124" s="58"/>
      <c r="F124" s="58"/>
      <c r="G124" s="58"/>
      <c r="H124" s="37"/>
      <c r="I124" s="37"/>
      <c r="J124" s="37"/>
      <c r="K124" s="37"/>
    </row>
    <row r="125" spans="1:11" s="56" customFormat="1" ht="21" customHeight="1" x14ac:dyDescent="0.3">
      <c r="A125" s="15"/>
      <c r="B125" s="57"/>
      <c r="C125" s="57"/>
      <c r="D125" s="58"/>
      <c r="E125" s="58"/>
      <c r="F125" s="58"/>
      <c r="G125" s="58"/>
      <c r="H125" s="37"/>
      <c r="I125" s="37"/>
      <c r="J125" s="37"/>
      <c r="K125" s="37"/>
    </row>
    <row r="126" spans="1:11" s="56" customFormat="1" ht="21" customHeight="1" x14ac:dyDescent="0.3">
      <c r="A126" s="15"/>
      <c r="B126" s="57"/>
      <c r="C126" s="57"/>
      <c r="D126" s="58"/>
      <c r="E126" s="58"/>
      <c r="F126" s="58"/>
      <c r="G126" s="58"/>
      <c r="H126" s="37"/>
      <c r="I126" s="37"/>
      <c r="J126" s="37"/>
      <c r="K126" s="37"/>
    </row>
    <row r="127" spans="1:11" s="56" customFormat="1" ht="21" customHeight="1" x14ac:dyDescent="0.3">
      <c r="A127" s="15"/>
      <c r="B127" s="57"/>
      <c r="C127" s="57"/>
      <c r="D127" s="58"/>
      <c r="E127" s="58"/>
      <c r="F127" s="58"/>
      <c r="G127" s="58"/>
      <c r="H127" s="37"/>
      <c r="I127" s="37"/>
      <c r="J127" s="37"/>
      <c r="K127" s="37"/>
    </row>
    <row r="128" spans="1:11" s="56" customFormat="1" ht="21" customHeight="1" x14ac:dyDescent="0.3">
      <c r="A128" s="15"/>
      <c r="B128" s="57"/>
      <c r="C128" s="57"/>
      <c r="D128" s="58"/>
      <c r="E128" s="58"/>
      <c r="F128" s="58"/>
      <c r="G128" s="58"/>
      <c r="H128" s="37"/>
      <c r="I128" s="37"/>
      <c r="J128" s="37"/>
      <c r="K128" s="37"/>
    </row>
    <row r="129" spans="1:11" s="56" customFormat="1" ht="21" customHeight="1" x14ac:dyDescent="0.3">
      <c r="A129" s="15"/>
      <c r="B129" s="57"/>
      <c r="C129" s="57"/>
      <c r="D129" s="58"/>
      <c r="E129" s="58"/>
      <c r="F129" s="58"/>
      <c r="G129" s="58"/>
      <c r="H129" s="37"/>
      <c r="I129" s="37"/>
      <c r="J129" s="37"/>
      <c r="K129" s="37"/>
    </row>
    <row r="130" spans="1:11" s="56" customFormat="1" ht="21" customHeight="1" x14ac:dyDescent="0.3">
      <c r="A130" s="15"/>
      <c r="B130" s="57"/>
      <c r="C130" s="57"/>
      <c r="D130" s="58"/>
      <c r="E130" s="58"/>
      <c r="F130" s="58"/>
      <c r="G130" s="58"/>
      <c r="H130" s="37"/>
      <c r="I130" s="37"/>
      <c r="J130" s="37"/>
      <c r="K130" s="37"/>
    </row>
    <row r="131" spans="1:11" s="56" customFormat="1" ht="21" customHeight="1" x14ac:dyDescent="0.3">
      <c r="A131" s="15"/>
      <c r="B131" s="57"/>
      <c r="C131" s="57"/>
      <c r="D131" s="58"/>
      <c r="E131" s="58"/>
      <c r="F131" s="58"/>
      <c r="G131" s="58"/>
      <c r="H131" s="37"/>
      <c r="I131" s="37"/>
      <c r="J131" s="37"/>
      <c r="K131" s="37"/>
    </row>
    <row r="132" spans="1:11" s="56" customFormat="1" ht="21" customHeight="1" x14ac:dyDescent="0.3">
      <c r="A132" s="15"/>
      <c r="B132" s="57"/>
      <c r="C132" s="57"/>
      <c r="D132" s="58"/>
      <c r="E132" s="58"/>
      <c r="F132" s="58"/>
      <c r="G132" s="58"/>
      <c r="H132" s="37"/>
      <c r="I132" s="37"/>
      <c r="J132" s="37"/>
      <c r="K132" s="37"/>
    </row>
    <row r="133" spans="1:11" s="56" customFormat="1" ht="21" customHeight="1" x14ac:dyDescent="0.3">
      <c r="A133" s="15"/>
      <c r="B133" s="57"/>
      <c r="C133" s="57"/>
      <c r="D133" s="58"/>
      <c r="E133" s="58"/>
      <c r="F133" s="58"/>
      <c r="G133" s="58"/>
      <c r="H133" s="37"/>
      <c r="I133" s="37"/>
      <c r="J133" s="37"/>
      <c r="K133" s="37"/>
    </row>
    <row r="134" spans="1:11" s="56" customFormat="1" ht="21" customHeight="1" x14ac:dyDescent="0.3">
      <c r="A134" s="15"/>
      <c r="B134" s="57"/>
      <c r="C134" s="57"/>
      <c r="D134" s="58"/>
      <c r="E134" s="58"/>
      <c r="F134" s="58"/>
      <c r="G134" s="58"/>
      <c r="H134" s="37"/>
      <c r="I134" s="37"/>
      <c r="J134" s="37"/>
      <c r="K134" s="37"/>
    </row>
    <row r="135" spans="1:11" s="56" customFormat="1" ht="21" customHeight="1" x14ac:dyDescent="0.3">
      <c r="A135" s="15"/>
      <c r="B135" s="57"/>
      <c r="C135" s="57"/>
      <c r="D135" s="58"/>
      <c r="E135" s="58"/>
      <c r="F135" s="58"/>
      <c r="G135" s="58"/>
      <c r="H135" s="37"/>
      <c r="I135" s="37"/>
      <c r="J135" s="37"/>
      <c r="K135" s="37"/>
    </row>
    <row r="136" spans="1:11" s="56" customFormat="1" ht="21" customHeight="1" x14ac:dyDescent="0.3">
      <c r="A136" s="15"/>
      <c r="B136" s="57"/>
      <c r="C136" s="57"/>
      <c r="D136" s="58"/>
      <c r="E136" s="58"/>
      <c r="F136" s="58"/>
      <c r="G136" s="58"/>
      <c r="H136" s="37"/>
      <c r="I136" s="37"/>
      <c r="J136" s="37"/>
      <c r="K136" s="37"/>
    </row>
    <row r="137" spans="1:11" s="56" customFormat="1" ht="21" customHeight="1" x14ac:dyDescent="0.3">
      <c r="A137" s="15"/>
      <c r="B137" s="57"/>
      <c r="C137" s="57"/>
      <c r="D137" s="58"/>
      <c r="E137" s="58"/>
      <c r="F137" s="58"/>
      <c r="G137" s="58"/>
      <c r="H137" s="37"/>
      <c r="I137" s="37"/>
      <c r="J137" s="37"/>
      <c r="K137" s="37"/>
    </row>
    <row r="138" spans="1:11" s="56" customFormat="1" ht="21" customHeight="1" x14ac:dyDescent="0.3">
      <c r="A138" s="15"/>
      <c r="B138" s="57"/>
      <c r="C138" s="57"/>
      <c r="D138" s="58"/>
      <c r="E138" s="58"/>
      <c r="F138" s="58"/>
      <c r="G138" s="58"/>
      <c r="H138" s="37"/>
      <c r="I138" s="37"/>
      <c r="J138" s="37"/>
      <c r="K138" s="37"/>
    </row>
    <row r="139" spans="1:11" s="56" customFormat="1" ht="21" customHeight="1" x14ac:dyDescent="0.3">
      <c r="A139" s="15"/>
      <c r="B139" s="57"/>
      <c r="C139" s="57"/>
      <c r="D139" s="58"/>
      <c r="E139" s="58"/>
      <c r="F139" s="58"/>
      <c r="G139" s="58"/>
      <c r="H139" s="37"/>
      <c r="I139" s="37"/>
      <c r="J139" s="37"/>
      <c r="K139" s="37"/>
    </row>
    <row r="140" spans="1:11" s="56" customFormat="1" ht="21" customHeight="1" x14ac:dyDescent="0.3">
      <c r="A140" s="15"/>
      <c r="B140" s="57"/>
      <c r="C140" s="57"/>
      <c r="D140" s="58"/>
      <c r="E140" s="58"/>
      <c r="F140" s="58"/>
      <c r="G140" s="58"/>
      <c r="H140" s="37"/>
      <c r="I140" s="37"/>
      <c r="J140" s="37"/>
      <c r="K140" s="37"/>
    </row>
    <row r="141" spans="1:11" s="56" customFormat="1" ht="21" customHeight="1" x14ac:dyDescent="0.3">
      <c r="A141" s="15"/>
      <c r="B141" s="57"/>
      <c r="C141" s="57"/>
      <c r="D141" s="58"/>
      <c r="E141" s="58"/>
      <c r="F141" s="58"/>
      <c r="G141" s="58"/>
      <c r="H141" s="37"/>
      <c r="I141" s="37"/>
      <c r="J141" s="37"/>
      <c r="K141" s="37"/>
    </row>
    <row r="142" spans="1:11" s="56" customFormat="1" ht="21" customHeight="1" x14ac:dyDescent="0.3">
      <c r="A142" s="15"/>
      <c r="B142" s="57"/>
      <c r="C142" s="57"/>
      <c r="D142" s="58"/>
      <c r="E142" s="58"/>
      <c r="F142" s="58"/>
      <c r="G142" s="58"/>
      <c r="H142" s="37"/>
      <c r="I142" s="37"/>
      <c r="J142" s="37"/>
      <c r="K142" s="37"/>
    </row>
    <row r="143" spans="1:11" s="56" customFormat="1" ht="21" customHeight="1" x14ac:dyDescent="0.3">
      <c r="A143" s="15"/>
      <c r="B143" s="57"/>
      <c r="C143" s="57"/>
      <c r="D143" s="58"/>
      <c r="E143" s="58"/>
      <c r="F143" s="58"/>
      <c r="G143" s="58"/>
      <c r="H143" s="37"/>
      <c r="I143" s="37"/>
      <c r="J143" s="37"/>
      <c r="K143" s="37"/>
    </row>
    <row r="144" spans="1:11" s="56" customFormat="1" ht="21" customHeight="1" x14ac:dyDescent="0.3">
      <c r="A144" s="15"/>
      <c r="B144" s="57"/>
      <c r="C144" s="57"/>
      <c r="D144" s="58"/>
      <c r="E144" s="58"/>
      <c r="F144" s="58"/>
      <c r="G144" s="58"/>
      <c r="H144" s="37"/>
      <c r="I144" s="37"/>
      <c r="J144" s="37"/>
      <c r="K144" s="37"/>
    </row>
    <row r="145" spans="1:11" s="56" customFormat="1" ht="21" customHeight="1" x14ac:dyDescent="0.3">
      <c r="A145" s="15"/>
      <c r="B145" s="57"/>
      <c r="C145" s="57"/>
      <c r="D145" s="58"/>
      <c r="E145" s="58"/>
      <c r="F145" s="58"/>
      <c r="G145" s="58"/>
      <c r="H145" s="37"/>
      <c r="I145" s="37"/>
      <c r="J145" s="37"/>
      <c r="K145" s="37"/>
    </row>
    <row r="146" spans="1:11" s="56" customFormat="1" ht="21" customHeight="1" x14ac:dyDescent="0.3">
      <c r="A146" s="15"/>
      <c r="B146" s="57"/>
      <c r="C146" s="57"/>
      <c r="D146" s="58"/>
      <c r="E146" s="58"/>
      <c r="F146" s="58"/>
      <c r="G146" s="58"/>
      <c r="H146" s="37"/>
      <c r="I146" s="37"/>
      <c r="J146" s="37"/>
      <c r="K146" s="37"/>
    </row>
    <row r="147" spans="1:11" s="56" customFormat="1" ht="21" customHeight="1" x14ac:dyDescent="0.3">
      <c r="A147" s="15"/>
      <c r="B147" s="57"/>
      <c r="C147" s="57"/>
      <c r="D147" s="58"/>
      <c r="E147" s="58"/>
      <c r="F147" s="58"/>
      <c r="G147" s="58"/>
      <c r="H147" s="37"/>
      <c r="I147" s="37"/>
      <c r="J147" s="37"/>
      <c r="K147" s="37"/>
    </row>
    <row r="148" spans="1:11" s="56" customFormat="1" ht="21" customHeight="1" x14ac:dyDescent="0.3">
      <c r="A148" s="15"/>
      <c r="B148" s="57"/>
      <c r="C148" s="57"/>
      <c r="D148" s="58"/>
      <c r="E148" s="58"/>
      <c r="F148" s="58"/>
      <c r="G148" s="58"/>
      <c r="H148" s="37"/>
      <c r="I148" s="37"/>
      <c r="J148" s="37"/>
      <c r="K148" s="37"/>
    </row>
    <row r="149" spans="1:11" s="56" customFormat="1" ht="21" customHeight="1" x14ac:dyDescent="0.3">
      <c r="A149" s="15"/>
      <c r="B149" s="57"/>
      <c r="C149" s="57"/>
      <c r="D149" s="58"/>
      <c r="E149" s="58"/>
      <c r="F149" s="58"/>
      <c r="G149" s="58"/>
      <c r="H149" s="37"/>
      <c r="I149" s="37"/>
      <c r="J149" s="37"/>
      <c r="K149" s="37"/>
    </row>
    <row r="150" spans="1:11" s="56" customFormat="1" ht="21" customHeight="1" x14ac:dyDescent="0.3">
      <c r="A150" s="15"/>
      <c r="B150" s="57"/>
      <c r="C150" s="57"/>
      <c r="D150" s="58"/>
      <c r="E150" s="58"/>
      <c r="F150" s="58"/>
      <c r="G150" s="58"/>
      <c r="H150" s="37"/>
      <c r="I150" s="37"/>
      <c r="J150" s="37"/>
      <c r="K150" s="37"/>
    </row>
    <row r="151" spans="1:11" s="56" customFormat="1" ht="21" customHeight="1" x14ac:dyDescent="0.3">
      <c r="A151" s="15"/>
      <c r="B151" s="57"/>
      <c r="C151" s="57"/>
      <c r="D151" s="58"/>
      <c r="E151" s="58"/>
      <c r="F151" s="58"/>
      <c r="G151" s="58"/>
      <c r="H151" s="37"/>
      <c r="I151" s="37"/>
      <c r="J151" s="37"/>
      <c r="K151" s="37"/>
    </row>
    <row r="152" spans="1:11" s="56" customFormat="1" ht="21" customHeight="1" x14ac:dyDescent="0.3">
      <c r="A152" s="15"/>
      <c r="B152" s="57"/>
      <c r="C152" s="57"/>
      <c r="D152" s="58"/>
      <c r="E152" s="58"/>
      <c r="F152" s="58"/>
      <c r="G152" s="58"/>
      <c r="H152" s="37"/>
      <c r="I152" s="37"/>
      <c r="J152" s="37"/>
      <c r="K152" s="37"/>
    </row>
    <row r="153" spans="1:11" s="56" customFormat="1" ht="21" customHeight="1" x14ac:dyDescent="0.3">
      <c r="A153" s="15"/>
      <c r="B153" s="57"/>
      <c r="C153" s="57"/>
      <c r="D153" s="58"/>
      <c r="E153" s="58"/>
      <c r="F153" s="58"/>
      <c r="G153" s="58"/>
      <c r="H153" s="37"/>
      <c r="I153" s="37"/>
      <c r="J153" s="37"/>
      <c r="K153" s="37"/>
    </row>
    <row r="154" spans="1:11" s="56" customFormat="1" ht="21" customHeight="1" x14ac:dyDescent="0.3">
      <c r="A154" s="15"/>
      <c r="B154" s="57"/>
      <c r="C154" s="57"/>
      <c r="D154" s="58"/>
      <c r="E154" s="58"/>
      <c r="F154" s="58"/>
      <c r="G154" s="58"/>
      <c r="H154" s="37"/>
      <c r="I154" s="37"/>
      <c r="J154" s="37"/>
      <c r="K154" s="37"/>
    </row>
    <row r="155" spans="1:11" s="56" customFormat="1" ht="21" customHeight="1" x14ac:dyDescent="0.3">
      <c r="A155" s="15"/>
      <c r="B155" s="57"/>
      <c r="C155" s="57"/>
      <c r="D155" s="58"/>
      <c r="E155" s="58"/>
      <c r="F155" s="58"/>
      <c r="G155" s="58"/>
      <c r="H155" s="37"/>
      <c r="I155" s="37"/>
      <c r="J155" s="37"/>
      <c r="K155" s="37"/>
    </row>
    <row r="156" spans="1:11" s="56" customFormat="1" ht="21" customHeight="1" x14ac:dyDescent="0.3">
      <c r="A156" s="15"/>
      <c r="B156" s="57"/>
      <c r="C156" s="57"/>
      <c r="D156" s="58"/>
      <c r="E156" s="58"/>
      <c r="F156" s="58"/>
      <c r="G156" s="58"/>
      <c r="H156" s="37"/>
      <c r="I156" s="37"/>
      <c r="J156" s="37"/>
      <c r="K156" s="37"/>
    </row>
    <row r="157" spans="1:11" s="56" customFormat="1" ht="21" customHeight="1" x14ac:dyDescent="0.3">
      <c r="A157" s="15"/>
      <c r="B157" s="57"/>
      <c r="C157" s="57"/>
      <c r="D157" s="58"/>
      <c r="E157" s="58"/>
      <c r="F157" s="58"/>
      <c r="G157" s="58"/>
      <c r="H157" s="37"/>
      <c r="I157" s="37"/>
      <c r="J157" s="37"/>
      <c r="K157" s="37"/>
    </row>
    <row r="158" spans="1:11" s="56" customFormat="1" ht="21" customHeight="1" x14ac:dyDescent="0.3">
      <c r="A158" s="15"/>
      <c r="B158" s="57"/>
      <c r="C158" s="57"/>
      <c r="D158" s="58"/>
      <c r="E158" s="58"/>
      <c r="F158" s="58"/>
      <c r="G158" s="58"/>
      <c r="H158" s="37"/>
      <c r="I158" s="37"/>
      <c r="J158" s="37"/>
      <c r="K158" s="37"/>
    </row>
    <row r="159" spans="1:11" s="56" customFormat="1" ht="21" customHeight="1" x14ac:dyDescent="0.3">
      <c r="A159" s="15"/>
      <c r="B159" s="57"/>
      <c r="C159" s="57"/>
      <c r="D159" s="58"/>
      <c r="E159" s="58"/>
      <c r="F159" s="58"/>
      <c r="G159" s="58"/>
      <c r="H159" s="37"/>
      <c r="I159" s="37"/>
      <c r="J159" s="37"/>
      <c r="K159" s="37"/>
    </row>
    <row r="160" spans="1:11" s="56" customFormat="1" ht="21" customHeight="1" x14ac:dyDescent="0.3">
      <c r="A160" s="15"/>
      <c r="B160" s="57"/>
      <c r="C160" s="57"/>
      <c r="D160" s="58"/>
      <c r="E160" s="58"/>
      <c r="F160" s="58"/>
      <c r="G160" s="58"/>
      <c r="H160" s="37"/>
      <c r="I160" s="37"/>
      <c r="J160" s="37"/>
      <c r="K160" s="37"/>
    </row>
    <row r="161" spans="1:11" s="56" customFormat="1" ht="21" customHeight="1" x14ac:dyDescent="0.3">
      <c r="A161" s="15"/>
      <c r="B161" s="57"/>
      <c r="C161" s="57"/>
      <c r="D161" s="58"/>
      <c r="E161" s="58"/>
      <c r="F161" s="58"/>
      <c r="G161" s="58"/>
      <c r="H161" s="37"/>
      <c r="I161" s="37"/>
      <c r="J161" s="37"/>
      <c r="K161" s="37"/>
    </row>
    <row r="162" spans="1:11" s="56" customFormat="1" ht="21" customHeight="1" x14ac:dyDescent="0.3">
      <c r="A162" s="15"/>
      <c r="B162" s="57"/>
      <c r="C162" s="57"/>
      <c r="D162" s="58"/>
      <c r="E162" s="58"/>
      <c r="F162" s="58"/>
      <c r="G162" s="58"/>
      <c r="H162" s="37"/>
      <c r="I162" s="37"/>
      <c r="J162" s="37"/>
      <c r="K162" s="37"/>
    </row>
    <row r="163" spans="1:11" s="56" customFormat="1" ht="21" customHeight="1" x14ac:dyDescent="0.3">
      <c r="A163" s="15"/>
      <c r="B163" s="57"/>
      <c r="C163" s="57"/>
      <c r="D163" s="58"/>
      <c r="E163" s="58"/>
      <c r="F163" s="58"/>
      <c r="G163" s="58"/>
      <c r="H163" s="37"/>
      <c r="I163" s="37"/>
      <c r="J163" s="37"/>
      <c r="K163" s="37"/>
    </row>
    <row r="164" spans="1:11" s="56" customFormat="1" ht="21" customHeight="1" x14ac:dyDescent="0.3">
      <c r="A164" s="15"/>
      <c r="B164" s="57"/>
      <c r="C164" s="57"/>
      <c r="D164" s="58"/>
      <c r="E164" s="58"/>
      <c r="F164" s="58"/>
      <c r="G164" s="58"/>
      <c r="H164" s="37"/>
      <c r="I164" s="37"/>
      <c r="J164" s="37"/>
      <c r="K164" s="37"/>
    </row>
    <row r="165" spans="1:11" s="56" customFormat="1" ht="21" customHeight="1" x14ac:dyDescent="0.3">
      <c r="A165" s="15"/>
      <c r="B165" s="57"/>
      <c r="C165" s="57"/>
      <c r="D165" s="58"/>
      <c r="E165" s="58"/>
      <c r="F165" s="58"/>
      <c r="G165" s="58"/>
      <c r="H165" s="37"/>
      <c r="I165" s="37"/>
      <c r="J165" s="37"/>
      <c r="K165" s="37"/>
    </row>
    <row r="166" spans="1:11" s="56" customFormat="1" ht="21" customHeight="1" x14ac:dyDescent="0.3">
      <c r="A166" s="15"/>
      <c r="B166" s="57"/>
      <c r="C166" s="57"/>
      <c r="D166" s="58"/>
      <c r="E166" s="58"/>
      <c r="F166" s="58"/>
      <c r="G166" s="58"/>
      <c r="H166" s="37"/>
      <c r="I166" s="37"/>
      <c r="J166" s="37"/>
      <c r="K166" s="37"/>
    </row>
    <row r="167" spans="1:11" s="56" customFormat="1" ht="21" customHeight="1" x14ac:dyDescent="0.3">
      <c r="A167" s="15"/>
      <c r="B167" s="57"/>
      <c r="C167" s="57"/>
      <c r="D167" s="58"/>
      <c r="E167" s="58"/>
      <c r="F167" s="58"/>
      <c r="G167" s="58"/>
      <c r="H167" s="37"/>
      <c r="I167" s="37"/>
      <c r="J167" s="37"/>
      <c r="K167" s="37"/>
    </row>
    <row r="168" spans="1:11" s="56" customFormat="1" ht="21" customHeight="1" x14ac:dyDescent="0.3">
      <c r="A168" s="15"/>
      <c r="B168" s="57"/>
      <c r="C168" s="57"/>
      <c r="D168" s="58"/>
      <c r="E168" s="58"/>
      <c r="F168" s="58"/>
      <c r="G168" s="58"/>
      <c r="H168" s="37"/>
      <c r="I168" s="37"/>
      <c r="J168" s="37"/>
      <c r="K168" s="37"/>
    </row>
    <row r="169" spans="1:11" s="56" customFormat="1" ht="21" customHeight="1" x14ac:dyDescent="0.3">
      <c r="A169" s="15"/>
      <c r="B169" s="57"/>
      <c r="C169" s="57"/>
      <c r="D169" s="58"/>
      <c r="E169" s="58"/>
      <c r="F169" s="58"/>
      <c r="G169" s="58"/>
      <c r="H169" s="37"/>
      <c r="I169" s="37"/>
      <c r="J169" s="37"/>
      <c r="K169" s="37"/>
    </row>
    <row r="170" spans="1:11" s="56" customFormat="1" ht="21" customHeight="1" x14ac:dyDescent="0.3">
      <c r="A170" s="15"/>
      <c r="B170" s="57"/>
      <c r="C170" s="57"/>
      <c r="D170" s="58"/>
      <c r="E170" s="58"/>
      <c r="F170" s="58"/>
      <c r="G170" s="58"/>
      <c r="H170" s="37"/>
      <c r="I170" s="37"/>
      <c r="J170" s="37"/>
      <c r="K170" s="37"/>
    </row>
    <row r="171" spans="1:11" s="56" customFormat="1" ht="21" customHeight="1" x14ac:dyDescent="0.3">
      <c r="A171" s="15"/>
      <c r="B171" s="57"/>
      <c r="C171" s="57"/>
      <c r="D171" s="58"/>
      <c r="E171" s="58"/>
      <c r="F171" s="58"/>
      <c r="G171" s="58"/>
      <c r="H171" s="37"/>
      <c r="I171" s="37"/>
      <c r="J171" s="37"/>
      <c r="K171" s="37"/>
    </row>
    <row r="172" spans="1:11" s="56" customFormat="1" ht="21" customHeight="1" x14ac:dyDescent="0.3">
      <c r="A172" s="15"/>
      <c r="B172" s="57"/>
      <c r="C172" s="57"/>
      <c r="D172" s="58"/>
      <c r="E172" s="58"/>
      <c r="F172" s="58"/>
      <c r="G172" s="58"/>
      <c r="H172" s="37"/>
      <c r="I172" s="37"/>
      <c r="J172" s="37"/>
      <c r="K172" s="37"/>
    </row>
    <row r="173" spans="1:11" s="56" customFormat="1" ht="21" customHeight="1" x14ac:dyDescent="0.3">
      <c r="A173" s="15"/>
      <c r="B173" s="57"/>
      <c r="C173" s="57"/>
      <c r="D173" s="58"/>
      <c r="E173" s="58"/>
      <c r="F173" s="58"/>
      <c r="G173" s="58"/>
      <c r="H173" s="37"/>
      <c r="I173" s="37"/>
      <c r="J173" s="37"/>
      <c r="K173" s="37"/>
    </row>
    <row r="174" spans="1:11" s="56" customFormat="1" ht="21" customHeight="1" x14ac:dyDescent="0.3">
      <c r="A174" s="15"/>
      <c r="B174" s="57"/>
      <c r="C174" s="57"/>
      <c r="D174" s="58"/>
      <c r="E174" s="58"/>
      <c r="F174" s="58"/>
      <c r="G174" s="58"/>
      <c r="H174" s="37"/>
      <c r="I174" s="37"/>
      <c r="J174" s="37"/>
      <c r="K174" s="37"/>
    </row>
    <row r="175" spans="1:11" s="56" customFormat="1" ht="21" customHeight="1" x14ac:dyDescent="0.3">
      <c r="A175" s="15"/>
      <c r="B175" s="57"/>
      <c r="C175" s="57"/>
      <c r="D175" s="58"/>
      <c r="E175" s="58"/>
      <c r="F175" s="58"/>
      <c r="G175" s="58"/>
      <c r="H175" s="37"/>
      <c r="I175" s="37"/>
      <c r="J175" s="37"/>
      <c r="K175" s="37"/>
    </row>
    <row r="176" spans="1:11" s="56" customFormat="1" ht="21" customHeight="1" x14ac:dyDescent="0.3">
      <c r="A176" s="15"/>
      <c r="B176" s="57"/>
      <c r="C176" s="57"/>
      <c r="D176" s="58"/>
      <c r="E176" s="58"/>
      <c r="F176" s="58"/>
      <c r="G176" s="58"/>
      <c r="H176" s="37"/>
      <c r="I176" s="37"/>
      <c r="J176" s="37"/>
      <c r="K176" s="37"/>
    </row>
    <row r="177" spans="1:11" s="56" customFormat="1" ht="21" customHeight="1" x14ac:dyDescent="0.3">
      <c r="A177" s="15"/>
      <c r="B177" s="57"/>
      <c r="C177" s="57"/>
      <c r="D177" s="58"/>
      <c r="E177" s="58"/>
      <c r="F177" s="58"/>
      <c r="G177" s="58"/>
      <c r="H177" s="37"/>
      <c r="I177" s="37"/>
      <c r="J177" s="37"/>
      <c r="K177" s="37"/>
    </row>
    <row r="178" spans="1:11" s="56" customFormat="1" ht="21" customHeight="1" x14ac:dyDescent="0.3">
      <c r="A178" s="15"/>
      <c r="B178" s="57"/>
      <c r="C178" s="57"/>
      <c r="D178" s="58"/>
      <c r="E178" s="58"/>
      <c r="F178" s="58"/>
      <c r="G178" s="58"/>
      <c r="H178" s="37"/>
      <c r="I178" s="37"/>
      <c r="J178" s="37"/>
      <c r="K178" s="37"/>
    </row>
    <row r="179" spans="1:11" s="56" customFormat="1" ht="21" customHeight="1" x14ac:dyDescent="0.3">
      <c r="A179" s="15"/>
      <c r="B179" s="57"/>
      <c r="C179" s="57"/>
      <c r="D179" s="58"/>
      <c r="E179" s="58"/>
      <c r="F179" s="58"/>
      <c r="G179" s="58"/>
      <c r="H179" s="37"/>
      <c r="I179" s="37"/>
      <c r="J179" s="37"/>
      <c r="K179" s="37"/>
    </row>
    <row r="180" spans="1:11" s="56" customFormat="1" ht="21" customHeight="1" x14ac:dyDescent="0.3">
      <c r="A180" s="15"/>
      <c r="B180" s="57"/>
      <c r="C180" s="57"/>
      <c r="D180" s="58"/>
      <c r="E180" s="58"/>
      <c r="F180" s="58"/>
      <c r="G180" s="58"/>
      <c r="H180" s="37"/>
      <c r="I180" s="37"/>
      <c r="J180" s="37"/>
      <c r="K180" s="37"/>
    </row>
    <row r="181" spans="1:11" s="56" customFormat="1" ht="21" customHeight="1" x14ac:dyDescent="0.3">
      <c r="A181" s="15"/>
      <c r="B181" s="57"/>
      <c r="C181" s="57"/>
      <c r="D181" s="58"/>
      <c r="E181" s="58"/>
      <c r="F181" s="58"/>
      <c r="G181" s="58"/>
      <c r="H181" s="37"/>
      <c r="I181" s="37"/>
      <c r="J181" s="37"/>
      <c r="K181" s="37"/>
    </row>
    <row r="182" spans="1:11" s="56" customFormat="1" ht="21" customHeight="1" x14ac:dyDescent="0.3">
      <c r="A182" s="15"/>
      <c r="B182" s="57"/>
      <c r="C182" s="57"/>
      <c r="D182" s="58"/>
      <c r="E182" s="58"/>
      <c r="F182" s="58"/>
      <c r="G182" s="58"/>
      <c r="H182" s="37"/>
      <c r="I182" s="37"/>
      <c r="J182" s="37"/>
      <c r="K182" s="37"/>
    </row>
    <row r="183" spans="1:11" s="56" customFormat="1" ht="21" customHeight="1" x14ac:dyDescent="0.3">
      <c r="A183" s="15"/>
      <c r="B183" s="57"/>
      <c r="C183" s="57"/>
      <c r="D183" s="58"/>
      <c r="E183" s="58"/>
      <c r="F183" s="58"/>
      <c r="G183" s="58"/>
      <c r="H183" s="37"/>
      <c r="I183" s="37"/>
      <c r="J183" s="37"/>
      <c r="K183" s="37"/>
    </row>
    <row r="184" spans="1:11" s="56" customFormat="1" ht="21" customHeight="1" x14ac:dyDescent="0.3">
      <c r="A184" s="15"/>
      <c r="B184" s="57"/>
      <c r="C184" s="57"/>
      <c r="D184" s="58"/>
      <c r="E184" s="58"/>
      <c r="F184" s="58"/>
      <c r="G184" s="58"/>
      <c r="H184" s="37"/>
      <c r="I184" s="37"/>
      <c r="J184" s="37"/>
      <c r="K184" s="37"/>
    </row>
    <row r="185" spans="1:11" s="56" customFormat="1" ht="21" customHeight="1" x14ac:dyDescent="0.3">
      <c r="A185" s="15"/>
      <c r="B185" s="57"/>
      <c r="C185" s="57"/>
      <c r="D185" s="58"/>
      <c r="E185" s="58"/>
      <c r="F185" s="58"/>
      <c r="G185" s="58"/>
      <c r="H185" s="37"/>
      <c r="I185" s="37"/>
      <c r="J185" s="37"/>
      <c r="K185" s="37"/>
    </row>
    <row r="186" spans="1:11" s="56" customFormat="1" ht="21" customHeight="1" x14ac:dyDescent="0.3">
      <c r="A186" s="15"/>
      <c r="B186" s="57"/>
      <c r="C186" s="57"/>
      <c r="D186" s="58"/>
      <c r="E186" s="58"/>
      <c r="F186" s="58"/>
      <c r="G186" s="58"/>
      <c r="H186" s="37"/>
      <c r="I186" s="37"/>
      <c r="J186" s="37"/>
      <c r="K186" s="37"/>
    </row>
    <row r="187" spans="1:11" s="56" customFormat="1" ht="21" customHeight="1" x14ac:dyDescent="0.3">
      <c r="A187" s="15"/>
      <c r="B187" s="57"/>
      <c r="C187" s="57"/>
      <c r="D187" s="58"/>
      <c r="E187" s="58"/>
      <c r="F187" s="58"/>
      <c r="G187" s="58"/>
      <c r="H187" s="37"/>
      <c r="I187" s="37"/>
      <c r="J187" s="37"/>
      <c r="K187" s="37"/>
    </row>
    <row r="188" spans="1:11" s="56" customFormat="1" ht="21" customHeight="1" x14ac:dyDescent="0.3">
      <c r="A188" s="15"/>
      <c r="B188" s="57"/>
      <c r="C188" s="57"/>
      <c r="D188" s="58"/>
      <c r="E188" s="58"/>
      <c r="F188" s="58"/>
      <c r="G188" s="58"/>
      <c r="H188" s="37"/>
      <c r="I188" s="37"/>
      <c r="J188" s="37"/>
      <c r="K188" s="37"/>
    </row>
    <row r="189" spans="1:11" s="56" customFormat="1" ht="21" customHeight="1" x14ac:dyDescent="0.3">
      <c r="A189" s="15"/>
      <c r="B189" s="57"/>
      <c r="C189" s="57"/>
      <c r="D189" s="58"/>
      <c r="E189" s="58"/>
      <c r="F189" s="58"/>
      <c r="G189" s="58"/>
      <c r="H189" s="37"/>
      <c r="I189" s="37"/>
      <c r="J189" s="37"/>
      <c r="K189" s="37"/>
    </row>
    <row r="190" spans="1:11" s="56" customFormat="1" ht="21" customHeight="1" x14ac:dyDescent="0.3">
      <c r="A190" s="15"/>
      <c r="B190" s="57"/>
      <c r="C190" s="57"/>
      <c r="D190" s="58"/>
      <c r="E190" s="58"/>
      <c r="F190" s="58"/>
      <c r="G190" s="58"/>
      <c r="H190" s="37"/>
      <c r="I190" s="37"/>
      <c r="J190" s="37"/>
      <c r="K190" s="37"/>
    </row>
  </sheetData>
  <mergeCells count="9">
    <mergeCell ref="A1:K1"/>
    <mergeCell ref="A2:K2"/>
    <mergeCell ref="A3:K3"/>
    <mergeCell ref="A4:A6"/>
    <mergeCell ref="B4:C5"/>
    <mergeCell ref="D4:E5"/>
    <mergeCell ref="F4:G5"/>
    <mergeCell ref="H4:I5"/>
    <mergeCell ref="J4:K5"/>
  </mergeCells>
  <pageMargins left="0.196850393700787" right="0" top="0.59055118110236204" bottom="0.39370078740157499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8"/>
  <sheetViews>
    <sheetView topLeftCell="A16" workbookViewId="0">
      <selection activeCell="C33" sqref="C33"/>
    </sheetView>
  </sheetViews>
  <sheetFormatPr defaultRowHeight="21" x14ac:dyDescent="0.35"/>
  <cols>
    <col min="1" max="1" width="9" style="577"/>
    <col min="2" max="2" width="40.625" style="67" customWidth="1"/>
    <col min="3" max="4" width="16.625" style="67" customWidth="1"/>
    <col min="5" max="5" width="9" style="67"/>
    <col min="6" max="6" width="56.5" style="67" bestFit="1" customWidth="1"/>
    <col min="7" max="16384" width="9" style="67"/>
  </cols>
  <sheetData>
    <row r="1" spans="1:6" x14ac:dyDescent="0.35">
      <c r="A1" s="675" t="s">
        <v>15</v>
      </c>
      <c r="B1" s="675"/>
      <c r="C1" s="675"/>
      <c r="D1" s="675"/>
    </row>
    <row r="2" spans="1:6" x14ac:dyDescent="0.35">
      <c r="A2" s="675" t="s">
        <v>151</v>
      </c>
      <c r="B2" s="675"/>
      <c r="C2" s="675"/>
      <c r="D2" s="675"/>
    </row>
    <row r="3" spans="1:6" x14ac:dyDescent="0.35">
      <c r="A3" s="675" t="s">
        <v>154</v>
      </c>
      <c r="B3" s="675"/>
      <c r="C3" s="675"/>
      <c r="D3" s="675"/>
    </row>
    <row r="4" spans="1:6" x14ac:dyDescent="0.35">
      <c r="A4" s="675" t="s">
        <v>454</v>
      </c>
      <c r="B4" s="675"/>
      <c r="C4" s="675"/>
      <c r="D4" s="675"/>
    </row>
    <row r="5" spans="1:6" x14ac:dyDescent="0.35">
      <c r="A5" s="676" t="s">
        <v>80</v>
      </c>
      <c r="B5" s="676"/>
      <c r="C5" s="572" t="s">
        <v>152</v>
      </c>
      <c r="D5" s="572" t="s">
        <v>153</v>
      </c>
    </row>
    <row r="6" spans="1:6" x14ac:dyDescent="0.35">
      <c r="A6" s="70" t="s">
        <v>150</v>
      </c>
      <c r="B6" s="71"/>
      <c r="C6" s="343"/>
      <c r="D6" s="343"/>
    </row>
    <row r="7" spans="1:6" x14ac:dyDescent="0.35">
      <c r="A7" s="72"/>
      <c r="B7" s="73" t="s">
        <v>75</v>
      </c>
      <c r="C7" s="344" t="s">
        <v>33</v>
      </c>
      <c r="D7" s="344"/>
      <c r="F7" s="67" t="s">
        <v>324</v>
      </c>
    </row>
    <row r="8" spans="1:6" x14ac:dyDescent="0.35">
      <c r="A8" s="72"/>
      <c r="B8" s="73" t="s">
        <v>74</v>
      </c>
      <c r="C8" s="344" t="s">
        <v>33</v>
      </c>
      <c r="D8" s="344"/>
      <c r="F8" s="67" t="s">
        <v>455</v>
      </c>
    </row>
    <row r="9" spans="1:6" x14ac:dyDescent="0.35">
      <c r="A9" s="72"/>
      <c r="B9" s="73" t="s">
        <v>73</v>
      </c>
      <c r="C9" s="344" t="s">
        <v>33</v>
      </c>
      <c r="D9" s="344"/>
    </row>
    <row r="10" spans="1:6" x14ac:dyDescent="0.35">
      <c r="A10" s="72"/>
      <c r="B10" s="73" t="s">
        <v>72</v>
      </c>
      <c r="C10" s="344" t="s">
        <v>33</v>
      </c>
      <c r="D10" s="344"/>
    </row>
    <row r="11" spans="1:6" x14ac:dyDescent="0.35">
      <c r="A11" s="72"/>
      <c r="B11" s="73" t="s">
        <v>71</v>
      </c>
      <c r="C11" s="344" t="s">
        <v>33</v>
      </c>
      <c r="D11" s="344"/>
    </row>
    <row r="12" spans="1:6" x14ac:dyDescent="0.35">
      <c r="A12" s="72"/>
      <c r="B12" s="73" t="s">
        <v>248</v>
      </c>
      <c r="C12" s="344" t="s">
        <v>33</v>
      </c>
      <c r="D12" s="344"/>
    </row>
    <row r="13" spans="1:6" x14ac:dyDescent="0.35">
      <c r="A13" s="72"/>
      <c r="B13" s="73" t="s">
        <v>34</v>
      </c>
      <c r="C13" s="344" t="s">
        <v>33</v>
      </c>
      <c r="D13" s="344"/>
    </row>
    <row r="14" spans="1:6" x14ac:dyDescent="0.35">
      <c r="A14" s="72"/>
      <c r="B14" s="73" t="s">
        <v>70</v>
      </c>
      <c r="C14" s="344" t="s">
        <v>33</v>
      </c>
      <c r="D14" s="344"/>
    </row>
    <row r="15" spans="1:6" x14ac:dyDescent="0.35">
      <c r="A15" s="72"/>
      <c r="B15" s="73" t="s">
        <v>79</v>
      </c>
      <c r="C15" s="344" t="s">
        <v>33</v>
      </c>
      <c r="D15" s="344"/>
    </row>
    <row r="16" spans="1:6" x14ac:dyDescent="0.35">
      <c r="A16" s="72"/>
      <c r="B16" s="73" t="s">
        <v>155</v>
      </c>
      <c r="C16" s="344" t="s">
        <v>33</v>
      </c>
      <c r="D16" s="344"/>
    </row>
    <row r="17" spans="1:4" x14ac:dyDescent="0.35">
      <c r="A17" s="72"/>
      <c r="B17" s="73" t="s">
        <v>69</v>
      </c>
      <c r="C17" s="344" t="s">
        <v>33</v>
      </c>
      <c r="D17" s="344"/>
    </row>
    <row r="18" spans="1:4" x14ac:dyDescent="0.35">
      <c r="A18" s="72"/>
      <c r="B18" s="73" t="s">
        <v>249</v>
      </c>
      <c r="C18" s="344" t="s">
        <v>33</v>
      </c>
      <c r="D18" s="344"/>
    </row>
    <row r="19" spans="1:4" x14ac:dyDescent="0.35">
      <c r="A19" s="72"/>
      <c r="B19" s="73" t="s">
        <v>194</v>
      </c>
      <c r="C19" s="344" t="s">
        <v>33</v>
      </c>
      <c r="D19" s="344"/>
    </row>
    <row r="20" spans="1:4" x14ac:dyDescent="0.35">
      <c r="A20" s="72"/>
      <c r="B20" s="73" t="s">
        <v>258</v>
      </c>
      <c r="C20" s="344"/>
      <c r="D20" s="344" t="s">
        <v>33</v>
      </c>
    </row>
    <row r="21" spans="1:4" x14ac:dyDescent="0.35">
      <c r="A21" s="72"/>
      <c r="B21" s="73" t="s">
        <v>207</v>
      </c>
      <c r="C21" s="344" t="s">
        <v>33</v>
      </c>
      <c r="D21" s="344"/>
    </row>
    <row r="22" spans="1:4" x14ac:dyDescent="0.35">
      <c r="A22" s="72"/>
      <c r="B22" s="73" t="s">
        <v>204</v>
      </c>
      <c r="C22" s="344"/>
      <c r="D22" s="344" t="s">
        <v>33</v>
      </c>
    </row>
    <row r="23" spans="1:4" x14ac:dyDescent="0.35">
      <c r="A23" s="72"/>
      <c r="B23" s="73" t="s">
        <v>394</v>
      </c>
      <c r="C23" s="344" t="s">
        <v>33</v>
      </c>
      <c r="D23" s="344"/>
    </row>
    <row r="24" spans="1:4" x14ac:dyDescent="0.35">
      <c r="A24" s="72"/>
      <c r="B24" s="73" t="s">
        <v>395</v>
      </c>
      <c r="C24" s="344"/>
      <c r="D24" s="344" t="s">
        <v>33</v>
      </c>
    </row>
    <row r="25" spans="1:4" x14ac:dyDescent="0.35">
      <c r="A25" s="72"/>
      <c r="B25" s="73" t="s">
        <v>396</v>
      </c>
      <c r="C25" s="344" t="s">
        <v>33</v>
      </c>
      <c r="D25" s="344"/>
    </row>
    <row r="26" spans="1:4" x14ac:dyDescent="0.35">
      <c r="A26" s="72"/>
      <c r="B26" s="73" t="s">
        <v>397</v>
      </c>
      <c r="C26" s="344"/>
      <c r="D26" s="344" t="s">
        <v>33</v>
      </c>
    </row>
    <row r="27" spans="1:4" x14ac:dyDescent="0.35">
      <c r="A27" s="72"/>
      <c r="B27" s="73" t="s">
        <v>66</v>
      </c>
      <c r="C27" s="344" t="s">
        <v>33</v>
      </c>
      <c r="D27" s="344"/>
    </row>
    <row r="28" spans="1:4" x14ac:dyDescent="0.35">
      <c r="A28" s="72"/>
      <c r="B28" s="73" t="s">
        <v>205</v>
      </c>
      <c r="C28" s="344"/>
      <c r="D28" s="344" t="s">
        <v>33</v>
      </c>
    </row>
    <row r="29" spans="1:4" x14ac:dyDescent="0.35">
      <c r="A29" s="72"/>
      <c r="B29" s="73" t="s">
        <v>65</v>
      </c>
      <c r="C29" s="344" t="s">
        <v>33</v>
      </c>
      <c r="D29" s="344"/>
    </row>
    <row r="30" spans="1:4" x14ac:dyDescent="0.35">
      <c r="A30" s="72"/>
      <c r="B30" s="73" t="s">
        <v>206</v>
      </c>
      <c r="C30" s="344"/>
      <c r="D30" s="344" t="s">
        <v>33</v>
      </c>
    </row>
    <row r="31" spans="1:4" x14ac:dyDescent="0.35">
      <c r="A31" s="72"/>
      <c r="B31" s="73" t="s">
        <v>255</v>
      </c>
      <c r="C31" s="344" t="s">
        <v>33</v>
      </c>
      <c r="D31" s="344"/>
    </row>
    <row r="32" spans="1:4" x14ac:dyDescent="0.35">
      <c r="A32" s="72"/>
      <c r="B32" s="73" t="s">
        <v>250</v>
      </c>
      <c r="C32" s="344" t="s">
        <v>33</v>
      </c>
      <c r="D32" s="344"/>
    </row>
    <row r="33" spans="1:4" x14ac:dyDescent="0.35">
      <c r="A33" s="72"/>
      <c r="B33" s="73" t="s">
        <v>450</v>
      </c>
      <c r="C33" s="344" t="s">
        <v>33</v>
      </c>
      <c r="D33" s="344"/>
    </row>
    <row r="34" spans="1:4" x14ac:dyDescent="0.35">
      <c r="A34" s="72"/>
      <c r="B34" s="73" t="s">
        <v>62</v>
      </c>
      <c r="C34" s="344" t="s">
        <v>33</v>
      </c>
      <c r="D34" s="344"/>
    </row>
    <row r="35" spans="1:4" x14ac:dyDescent="0.35">
      <c r="A35" s="72"/>
      <c r="B35" s="73" t="s">
        <v>78</v>
      </c>
      <c r="C35" s="344"/>
      <c r="D35" s="344" t="s">
        <v>33</v>
      </c>
    </row>
    <row r="36" spans="1:4" x14ac:dyDescent="0.35">
      <c r="A36" s="72"/>
      <c r="B36" s="73" t="s">
        <v>77</v>
      </c>
      <c r="C36" s="344" t="s">
        <v>33</v>
      </c>
      <c r="D36" s="344"/>
    </row>
    <row r="37" spans="1:4" x14ac:dyDescent="0.35">
      <c r="A37" s="72"/>
      <c r="B37" s="73" t="s">
        <v>156</v>
      </c>
      <c r="C37" s="344"/>
      <c r="D37" s="344" t="s">
        <v>33</v>
      </c>
    </row>
    <row r="38" spans="1:4" x14ac:dyDescent="0.35">
      <c r="A38" s="74" t="s">
        <v>157</v>
      </c>
      <c r="B38" s="75"/>
      <c r="C38" s="344"/>
      <c r="D38" s="344"/>
    </row>
    <row r="39" spans="1:4" x14ac:dyDescent="0.35">
      <c r="A39" s="72"/>
      <c r="B39" s="77" t="s">
        <v>239</v>
      </c>
      <c r="C39" s="344"/>
      <c r="D39" s="344" t="s">
        <v>33</v>
      </c>
    </row>
    <row r="40" spans="1:4" x14ac:dyDescent="0.35">
      <c r="A40" s="74"/>
      <c r="B40" s="77" t="s">
        <v>240</v>
      </c>
      <c r="C40" s="344"/>
      <c r="D40" s="344" t="s">
        <v>33</v>
      </c>
    </row>
    <row r="41" spans="1:4" x14ac:dyDescent="0.35">
      <c r="A41" s="74"/>
      <c r="B41" s="77" t="s">
        <v>159</v>
      </c>
      <c r="C41" s="344"/>
      <c r="D41" s="344" t="s">
        <v>33</v>
      </c>
    </row>
    <row r="42" spans="1:4" x14ac:dyDescent="0.35">
      <c r="A42" s="72"/>
      <c r="B42" s="77" t="s">
        <v>241</v>
      </c>
      <c r="C42" s="344"/>
      <c r="D42" s="344" t="s">
        <v>33</v>
      </c>
    </row>
    <row r="43" spans="1:4" x14ac:dyDescent="0.35">
      <c r="A43" s="72"/>
      <c r="B43" s="77" t="s">
        <v>242</v>
      </c>
      <c r="C43" s="344"/>
      <c r="D43" s="344" t="s">
        <v>33</v>
      </c>
    </row>
    <row r="44" spans="1:4" x14ac:dyDescent="0.35">
      <c r="A44" s="72"/>
      <c r="B44" s="77" t="s">
        <v>54</v>
      </c>
      <c r="C44" s="344"/>
      <c r="D44" s="344" t="s">
        <v>33</v>
      </c>
    </row>
    <row r="45" spans="1:4" x14ac:dyDescent="0.35">
      <c r="A45" s="72"/>
      <c r="B45" s="77" t="s">
        <v>53</v>
      </c>
      <c r="C45" s="344"/>
      <c r="D45" s="344" t="s">
        <v>33</v>
      </c>
    </row>
    <row r="46" spans="1:4" x14ac:dyDescent="0.35">
      <c r="A46" s="72"/>
      <c r="B46" s="77" t="s">
        <v>160</v>
      </c>
      <c r="C46" s="344"/>
      <c r="D46" s="344" t="s">
        <v>33</v>
      </c>
    </row>
    <row r="47" spans="1:4" x14ac:dyDescent="0.35">
      <c r="A47" s="72"/>
      <c r="B47" s="77" t="s">
        <v>161</v>
      </c>
      <c r="C47" s="344"/>
      <c r="D47" s="344" t="s">
        <v>33</v>
      </c>
    </row>
    <row r="48" spans="1:4" x14ac:dyDescent="0.35">
      <c r="A48" s="72"/>
      <c r="B48" s="77" t="s">
        <v>162</v>
      </c>
      <c r="C48" s="344"/>
      <c r="D48" s="344" t="s">
        <v>33</v>
      </c>
    </row>
    <row r="49" spans="1:4" x14ac:dyDescent="0.35">
      <c r="A49" s="74"/>
      <c r="B49" s="77" t="s">
        <v>163</v>
      </c>
      <c r="C49" s="344"/>
      <c r="D49" s="344" t="s">
        <v>33</v>
      </c>
    </row>
    <row r="50" spans="1:4" x14ac:dyDescent="0.35">
      <c r="A50" s="74"/>
      <c r="B50" s="77" t="s">
        <v>158</v>
      </c>
      <c r="C50" s="344"/>
      <c r="D50" s="344" t="s">
        <v>33</v>
      </c>
    </row>
    <row r="51" spans="1:4" x14ac:dyDescent="0.35">
      <c r="A51" s="74"/>
      <c r="B51" s="76" t="s">
        <v>55</v>
      </c>
      <c r="C51" s="344"/>
      <c r="D51" s="344" t="s">
        <v>33</v>
      </c>
    </row>
    <row r="52" spans="1:4" x14ac:dyDescent="0.35">
      <c r="A52" s="74"/>
      <c r="B52" s="76" t="s">
        <v>361</v>
      </c>
      <c r="C52" s="344"/>
      <c r="D52" s="344" t="s">
        <v>33</v>
      </c>
    </row>
    <row r="53" spans="1:4" x14ac:dyDescent="0.35">
      <c r="A53" s="74"/>
      <c r="B53" s="77" t="s">
        <v>50</v>
      </c>
      <c r="C53" s="344"/>
      <c r="D53" s="344" t="s">
        <v>33</v>
      </c>
    </row>
    <row r="54" spans="1:4" x14ac:dyDescent="0.35">
      <c r="A54" s="78" t="s">
        <v>164</v>
      </c>
      <c r="B54" s="73"/>
      <c r="C54" s="344"/>
      <c r="D54" s="344"/>
    </row>
    <row r="55" spans="1:4" x14ac:dyDescent="0.35">
      <c r="A55" s="74"/>
      <c r="B55" s="77" t="s">
        <v>165</v>
      </c>
      <c r="C55" s="344"/>
      <c r="D55" s="344" t="s">
        <v>33</v>
      </c>
    </row>
    <row r="56" spans="1:4" x14ac:dyDescent="0.35">
      <c r="A56" s="74"/>
      <c r="B56" s="77" t="s">
        <v>166</v>
      </c>
      <c r="C56" s="344"/>
      <c r="D56" s="344" t="s">
        <v>33</v>
      </c>
    </row>
    <row r="57" spans="1:4" x14ac:dyDescent="0.35">
      <c r="A57" s="79" t="s">
        <v>167</v>
      </c>
      <c r="B57" s="73"/>
      <c r="C57" s="344"/>
      <c r="D57" s="344"/>
    </row>
    <row r="58" spans="1:4" x14ac:dyDescent="0.35">
      <c r="A58" s="74"/>
      <c r="B58" s="73" t="s">
        <v>18</v>
      </c>
      <c r="C58" s="574"/>
      <c r="D58" s="344" t="s">
        <v>33</v>
      </c>
    </row>
    <row r="59" spans="1:4" x14ac:dyDescent="0.35">
      <c r="A59" s="74"/>
      <c r="B59" s="73" t="s">
        <v>17</v>
      </c>
      <c r="C59" s="574"/>
      <c r="D59" s="344" t="s">
        <v>33</v>
      </c>
    </row>
    <row r="60" spans="1:4" x14ac:dyDescent="0.35">
      <c r="A60" s="74"/>
      <c r="B60" s="73" t="s">
        <v>42</v>
      </c>
      <c r="C60" s="574"/>
      <c r="D60" s="344" t="s">
        <v>33</v>
      </c>
    </row>
    <row r="61" spans="1:4" x14ac:dyDescent="0.35">
      <c r="A61" s="72"/>
      <c r="B61" s="73" t="s">
        <v>41</v>
      </c>
      <c r="C61" s="574"/>
      <c r="D61" s="344" t="s">
        <v>33</v>
      </c>
    </row>
    <row r="62" spans="1:4" x14ac:dyDescent="0.35">
      <c r="A62" s="72"/>
      <c r="B62" s="73" t="s">
        <v>168</v>
      </c>
      <c r="C62" s="574"/>
      <c r="D62" s="344" t="s">
        <v>33</v>
      </c>
    </row>
    <row r="63" spans="1:4" x14ac:dyDescent="0.35">
      <c r="A63" s="72"/>
      <c r="B63" s="73" t="s">
        <v>169</v>
      </c>
      <c r="C63" s="574"/>
      <c r="D63" s="344" t="s">
        <v>33</v>
      </c>
    </row>
    <row r="64" spans="1:4" x14ac:dyDescent="0.35">
      <c r="A64" s="72"/>
      <c r="B64" s="73" t="s">
        <v>40</v>
      </c>
      <c r="C64" s="574"/>
      <c r="D64" s="344" t="s">
        <v>33</v>
      </c>
    </row>
    <row r="65" spans="1:5" x14ac:dyDescent="0.35">
      <c r="A65" s="74"/>
      <c r="B65" s="73" t="s">
        <v>170</v>
      </c>
      <c r="C65" s="574"/>
      <c r="D65" s="344" t="s">
        <v>33</v>
      </c>
    </row>
    <row r="66" spans="1:5" x14ac:dyDescent="0.35">
      <c r="A66" s="74"/>
      <c r="B66" s="73" t="s">
        <v>16</v>
      </c>
      <c r="C66" s="574"/>
      <c r="D66" s="344" t="s">
        <v>33</v>
      </c>
    </row>
    <row r="67" spans="1:5" x14ac:dyDescent="0.35">
      <c r="A67" s="74"/>
      <c r="B67" s="73" t="s">
        <v>39</v>
      </c>
      <c r="C67" s="574"/>
      <c r="D67" s="344" t="s">
        <v>32</v>
      </c>
    </row>
    <row r="68" spans="1:5" x14ac:dyDescent="0.35">
      <c r="A68" s="79" t="s">
        <v>171</v>
      </c>
      <c r="B68" s="73"/>
      <c r="C68" s="574"/>
      <c r="D68" s="574"/>
    </row>
    <row r="69" spans="1:5" x14ac:dyDescent="0.35">
      <c r="A69" s="575"/>
      <c r="B69" s="73" t="s">
        <v>172</v>
      </c>
      <c r="C69" s="344" t="s">
        <v>33</v>
      </c>
      <c r="D69" s="574"/>
    </row>
    <row r="70" spans="1:5" x14ac:dyDescent="0.35">
      <c r="A70" s="575"/>
      <c r="B70" s="73" t="s">
        <v>173</v>
      </c>
      <c r="C70" s="344" t="s">
        <v>33</v>
      </c>
      <c r="D70" s="574"/>
    </row>
    <row r="71" spans="1:5" x14ac:dyDescent="0.35">
      <c r="A71" s="575"/>
      <c r="B71" s="524" t="s">
        <v>360</v>
      </c>
      <c r="C71" s="344" t="s">
        <v>33</v>
      </c>
      <c r="D71" s="576"/>
    </row>
    <row r="72" spans="1:5" x14ac:dyDescent="0.35">
      <c r="A72" s="575"/>
      <c r="B72" s="73" t="s">
        <v>174</v>
      </c>
      <c r="C72" s="344" t="s">
        <v>33</v>
      </c>
      <c r="D72" s="574"/>
    </row>
    <row r="73" spans="1:5" x14ac:dyDescent="0.35">
      <c r="A73" s="575"/>
      <c r="B73" s="73" t="s">
        <v>243</v>
      </c>
      <c r="C73" s="344" t="s">
        <v>33</v>
      </c>
      <c r="D73" s="574"/>
    </row>
    <row r="74" spans="1:5" x14ac:dyDescent="0.35">
      <c r="B74" s="67" t="s">
        <v>176</v>
      </c>
      <c r="C74" s="578" t="s">
        <v>33</v>
      </c>
      <c r="D74" s="579"/>
      <c r="E74" s="580"/>
    </row>
    <row r="75" spans="1:5" x14ac:dyDescent="0.35">
      <c r="A75" s="575"/>
      <c r="B75" s="73" t="s">
        <v>37</v>
      </c>
      <c r="C75" s="344" t="s">
        <v>33</v>
      </c>
      <c r="D75" s="574"/>
    </row>
    <row r="76" spans="1:5" x14ac:dyDescent="0.35">
      <c r="A76" s="575"/>
      <c r="B76" s="73" t="s">
        <v>178</v>
      </c>
      <c r="C76" s="344" t="s">
        <v>33</v>
      </c>
      <c r="D76" s="574"/>
    </row>
    <row r="77" spans="1:5" x14ac:dyDescent="0.35">
      <c r="A77" s="575"/>
      <c r="B77" s="73" t="s">
        <v>179</v>
      </c>
      <c r="C77" s="344" t="s">
        <v>33</v>
      </c>
      <c r="D77" s="574"/>
    </row>
    <row r="78" spans="1:5" x14ac:dyDescent="0.35">
      <c r="A78" s="575"/>
      <c r="B78" s="73" t="s">
        <v>180</v>
      </c>
      <c r="C78" s="344" t="s">
        <v>33</v>
      </c>
      <c r="D78" s="574"/>
    </row>
    <row r="79" spans="1:5" x14ac:dyDescent="0.35">
      <c r="A79" s="575"/>
      <c r="B79" s="73" t="s">
        <v>244</v>
      </c>
      <c r="C79" s="344" t="s">
        <v>33</v>
      </c>
      <c r="D79" s="574"/>
    </row>
    <row r="80" spans="1:5" x14ac:dyDescent="0.35">
      <c r="A80" s="575"/>
      <c r="B80" s="73" t="s">
        <v>177</v>
      </c>
      <c r="C80" s="344" t="s">
        <v>33</v>
      </c>
      <c r="D80" s="574"/>
    </row>
    <row r="81" spans="1:4" x14ac:dyDescent="0.35">
      <c r="A81" s="575"/>
      <c r="B81" s="73" t="s">
        <v>182</v>
      </c>
      <c r="C81" s="344" t="s">
        <v>33</v>
      </c>
      <c r="D81" s="574"/>
    </row>
    <row r="82" spans="1:4" x14ac:dyDescent="0.35">
      <c r="A82" s="575"/>
      <c r="B82" s="73" t="s">
        <v>256</v>
      </c>
      <c r="C82" s="344" t="s">
        <v>33</v>
      </c>
      <c r="D82" s="574"/>
    </row>
    <row r="83" spans="1:4" x14ac:dyDescent="0.35">
      <c r="A83" s="575"/>
      <c r="B83" s="73" t="s">
        <v>257</v>
      </c>
      <c r="C83" s="344" t="s">
        <v>33</v>
      </c>
      <c r="D83" s="574"/>
    </row>
    <row r="84" spans="1:4" x14ac:dyDescent="0.35">
      <c r="A84" s="575"/>
      <c r="B84" s="73" t="s">
        <v>403</v>
      </c>
      <c r="C84" s="344" t="s">
        <v>33</v>
      </c>
      <c r="D84" s="574"/>
    </row>
    <row r="85" spans="1:4" x14ac:dyDescent="0.35">
      <c r="A85" s="575"/>
      <c r="B85" s="73" t="s">
        <v>183</v>
      </c>
      <c r="C85" s="344" t="s">
        <v>33</v>
      </c>
      <c r="D85" s="574"/>
    </row>
    <row r="86" spans="1:4" x14ac:dyDescent="0.35">
      <c r="A86" s="575"/>
      <c r="B86" s="73" t="s">
        <v>185</v>
      </c>
      <c r="C86" s="344" t="s">
        <v>33</v>
      </c>
      <c r="D86" s="574"/>
    </row>
    <row r="87" spans="1:4" x14ac:dyDescent="0.35">
      <c r="A87" s="575"/>
      <c r="B87" s="73" t="s">
        <v>184</v>
      </c>
      <c r="C87" s="344" t="s">
        <v>33</v>
      </c>
      <c r="D87" s="574"/>
    </row>
    <row r="88" spans="1:4" x14ac:dyDescent="0.35">
      <c r="A88" s="575"/>
      <c r="B88" s="73" t="s">
        <v>254</v>
      </c>
      <c r="C88" s="344" t="s">
        <v>33</v>
      </c>
      <c r="D88" s="574"/>
    </row>
    <row r="89" spans="1:4" x14ac:dyDescent="0.35">
      <c r="A89" s="575"/>
      <c r="B89" s="73" t="s">
        <v>35</v>
      </c>
      <c r="C89" s="344" t="s">
        <v>33</v>
      </c>
      <c r="D89" s="574"/>
    </row>
    <row r="90" spans="1:4" x14ac:dyDescent="0.35">
      <c r="A90" s="575"/>
      <c r="B90" s="73" t="s">
        <v>186</v>
      </c>
      <c r="C90" s="344" t="s">
        <v>33</v>
      </c>
      <c r="D90" s="574"/>
    </row>
    <row r="91" spans="1:4" x14ac:dyDescent="0.35">
      <c r="A91" s="575"/>
      <c r="B91" s="73" t="s">
        <v>36</v>
      </c>
      <c r="C91" s="344" t="s">
        <v>33</v>
      </c>
      <c r="D91" s="574"/>
    </row>
    <row r="92" spans="1:4" x14ac:dyDescent="0.35">
      <c r="A92" s="575"/>
      <c r="B92" s="73" t="s">
        <v>253</v>
      </c>
      <c r="C92" s="344" t="s">
        <v>33</v>
      </c>
      <c r="D92" s="574"/>
    </row>
    <row r="93" spans="1:4" x14ac:dyDescent="0.35">
      <c r="A93" s="575"/>
      <c r="B93" s="73" t="s">
        <v>187</v>
      </c>
      <c r="C93" s="344" t="s">
        <v>33</v>
      </c>
      <c r="D93" s="574"/>
    </row>
    <row r="94" spans="1:4" x14ac:dyDescent="0.35">
      <c r="A94" s="575"/>
      <c r="B94" s="73" t="s">
        <v>188</v>
      </c>
      <c r="C94" s="344" t="s">
        <v>33</v>
      </c>
      <c r="D94" s="574"/>
    </row>
    <row r="95" spans="1:4" x14ac:dyDescent="0.35">
      <c r="A95" s="575"/>
      <c r="B95" s="73" t="s">
        <v>400</v>
      </c>
      <c r="C95" s="344" t="s">
        <v>33</v>
      </c>
      <c r="D95" s="574"/>
    </row>
    <row r="96" spans="1:4" x14ac:dyDescent="0.35">
      <c r="A96" s="575"/>
      <c r="B96" s="73" t="s">
        <v>189</v>
      </c>
      <c r="C96" s="344" t="s">
        <v>33</v>
      </c>
      <c r="D96" s="574"/>
    </row>
    <row r="97" spans="1:4" x14ac:dyDescent="0.35">
      <c r="A97" s="581"/>
      <c r="B97" s="80" t="s">
        <v>190</v>
      </c>
      <c r="C97" s="582" t="s">
        <v>33</v>
      </c>
      <c r="D97" s="583"/>
    </row>
    <row r="98" spans="1:4" s="584" customFormat="1" x14ac:dyDescent="0.35">
      <c r="A98" s="673" t="s">
        <v>0</v>
      </c>
      <c r="B98" s="674"/>
      <c r="C98" s="345">
        <f>SUM(C7:C97)</f>
        <v>0</v>
      </c>
      <c r="D98" s="345">
        <f>SUM(D7:D97)</f>
        <v>0</v>
      </c>
    </row>
  </sheetData>
  <mergeCells count="6">
    <mergeCell ref="A98:B98"/>
    <mergeCell ref="A1:D1"/>
    <mergeCell ref="A2:D2"/>
    <mergeCell ref="A3:D3"/>
    <mergeCell ref="A4:D4"/>
    <mergeCell ref="A5:B5"/>
  </mergeCells>
  <pageMargins left="1.3779527559055118" right="0.19685039370078741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75"/>
  <sheetViews>
    <sheetView workbookViewId="0">
      <selection activeCell="M14" sqref="M14"/>
    </sheetView>
  </sheetViews>
  <sheetFormatPr defaultRowHeight="14.25" x14ac:dyDescent="0.2"/>
  <cols>
    <col min="1" max="1" width="9" style="585" customWidth="1"/>
    <col min="2" max="2" width="9" style="587" customWidth="1"/>
    <col min="3" max="4" width="9" style="585"/>
    <col min="5" max="7" width="6.25" style="585" customWidth="1"/>
    <col min="8" max="8" width="9" style="585" customWidth="1"/>
    <col min="9" max="16384" width="9" style="585"/>
  </cols>
  <sheetData>
    <row r="1" spans="1:10" ht="21" x14ac:dyDescent="0.35">
      <c r="A1" s="677" t="s">
        <v>15</v>
      </c>
      <c r="B1" s="677"/>
      <c r="C1" s="677"/>
      <c r="D1" s="677"/>
      <c r="E1" s="677"/>
      <c r="F1" s="677"/>
      <c r="G1" s="677"/>
      <c r="H1" s="677"/>
      <c r="I1" s="677"/>
      <c r="J1" s="677"/>
    </row>
    <row r="2" spans="1:10" ht="21" x14ac:dyDescent="0.35">
      <c r="A2" s="677" t="s">
        <v>191</v>
      </c>
      <c r="B2" s="677"/>
      <c r="C2" s="677"/>
      <c r="D2" s="677"/>
      <c r="E2" s="677"/>
      <c r="F2" s="677"/>
      <c r="G2" s="677"/>
      <c r="H2" s="677"/>
      <c r="I2" s="677"/>
      <c r="J2" s="677"/>
    </row>
    <row r="3" spans="1:10" ht="21" x14ac:dyDescent="0.35">
      <c r="A3" s="677" t="s">
        <v>192</v>
      </c>
      <c r="B3" s="677"/>
      <c r="C3" s="677"/>
      <c r="D3" s="677"/>
      <c r="E3" s="677"/>
      <c r="F3" s="677"/>
      <c r="G3" s="677"/>
      <c r="H3" s="677"/>
      <c r="I3" s="677"/>
      <c r="J3" s="677"/>
    </row>
    <row r="4" spans="1:10" ht="21" x14ac:dyDescent="0.35">
      <c r="A4" s="677" t="s">
        <v>456</v>
      </c>
      <c r="B4" s="677"/>
      <c r="C4" s="677"/>
      <c r="D4" s="677"/>
      <c r="E4" s="677"/>
      <c r="F4" s="677"/>
      <c r="G4" s="677"/>
      <c r="H4" s="677"/>
      <c r="I4" s="677"/>
      <c r="J4" s="677"/>
    </row>
    <row r="5" spans="1:10" ht="21" x14ac:dyDescent="0.35">
      <c r="A5" s="347"/>
      <c r="B5" s="348"/>
      <c r="C5" s="347"/>
      <c r="D5" s="347"/>
      <c r="E5" s="347"/>
      <c r="F5" s="347"/>
      <c r="G5" s="347"/>
      <c r="H5" s="347"/>
      <c r="J5" s="347"/>
    </row>
    <row r="6" spans="1:10" ht="23.25" x14ac:dyDescent="0.5">
      <c r="A6" s="349"/>
      <c r="B6" s="350"/>
      <c r="C6" s="351"/>
      <c r="D6" s="351"/>
      <c r="E6" s="351"/>
      <c r="F6" s="347"/>
      <c r="G6" s="351"/>
      <c r="H6" s="352">
        <v>2564</v>
      </c>
      <c r="J6" s="352">
        <v>2563</v>
      </c>
    </row>
    <row r="7" spans="1:10" ht="21" x14ac:dyDescent="0.35">
      <c r="A7" s="347" t="s">
        <v>193</v>
      </c>
      <c r="B7" s="350"/>
      <c r="C7" s="351"/>
      <c r="D7" s="351"/>
      <c r="E7" s="351"/>
      <c r="F7" s="347"/>
      <c r="G7" s="351"/>
      <c r="H7" s="353"/>
      <c r="J7" s="353"/>
    </row>
    <row r="8" spans="1:10" ht="21" x14ac:dyDescent="0.35">
      <c r="A8" s="354" t="s">
        <v>76</v>
      </c>
      <c r="B8" s="355"/>
      <c r="C8" s="351"/>
      <c r="D8" s="351"/>
      <c r="E8" s="351"/>
      <c r="F8" s="351"/>
      <c r="G8" s="351"/>
      <c r="J8" s="356"/>
    </row>
    <row r="9" spans="1:10" ht="21" x14ac:dyDescent="0.35">
      <c r="A9" s="351"/>
      <c r="B9" s="67" t="s">
        <v>75</v>
      </c>
      <c r="C9" s="351"/>
      <c r="D9" s="351"/>
      <c r="E9" s="351"/>
      <c r="F9" s="351"/>
      <c r="G9" s="351"/>
      <c r="H9" s="357" t="s">
        <v>33</v>
      </c>
      <c r="I9" s="586"/>
      <c r="J9" s="357" t="s">
        <v>33</v>
      </c>
    </row>
    <row r="10" spans="1:10" ht="21" x14ac:dyDescent="0.35">
      <c r="A10" s="351"/>
      <c r="B10" s="67" t="s">
        <v>74</v>
      </c>
      <c r="C10" s="351"/>
      <c r="D10" s="351"/>
      <c r="E10" s="353"/>
      <c r="F10" s="353"/>
      <c r="G10" s="353"/>
      <c r="H10" s="357" t="s">
        <v>33</v>
      </c>
      <c r="I10" s="586"/>
      <c r="J10" s="357" t="s">
        <v>33</v>
      </c>
    </row>
    <row r="11" spans="1:10" ht="21" x14ac:dyDescent="0.35">
      <c r="A11" s="351"/>
      <c r="B11" s="67" t="s">
        <v>73</v>
      </c>
      <c r="C11" s="351"/>
      <c r="D11" s="351"/>
      <c r="E11" s="353"/>
      <c r="F11" s="353"/>
      <c r="G11" s="353"/>
      <c r="H11" s="357" t="s">
        <v>33</v>
      </c>
      <c r="I11" s="586"/>
      <c r="J11" s="357" t="s">
        <v>33</v>
      </c>
    </row>
    <row r="12" spans="1:10" ht="21" x14ac:dyDescent="0.35">
      <c r="A12" s="351"/>
      <c r="B12" s="67" t="s">
        <v>72</v>
      </c>
      <c r="C12" s="351"/>
      <c r="D12" s="351"/>
      <c r="E12" s="353"/>
      <c r="F12" s="353"/>
      <c r="G12" s="353"/>
      <c r="H12" s="357" t="s">
        <v>33</v>
      </c>
      <c r="I12" s="586"/>
      <c r="J12" s="357" t="s">
        <v>33</v>
      </c>
    </row>
    <row r="13" spans="1:10" ht="21" x14ac:dyDescent="0.35">
      <c r="A13" s="351"/>
      <c r="B13" s="67" t="s">
        <v>71</v>
      </c>
      <c r="C13" s="351"/>
      <c r="D13" s="351"/>
      <c r="E13" s="353"/>
      <c r="F13" s="353"/>
      <c r="G13" s="353"/>
      <c r="H13" s="357" t="s">
        <v>33</v>
      </c>
      <c r="I13" s="586"/>
      <c r="J13" s="357" t="s">
        <v>33</v>
      </c>
    </row>
    <row r="14" spans="1:10" ht="21" x14ac:dyDescent="0.35">
      <c r="A14" s="351"/>
      <c r="B14" s="67" t="s">
        <v>248</v>
      </c>
      <c r="C14" s="351"/>
      <c r="D14" s="351"/>
      <c r="E14" s="353"/>
      <c r="F14" s="353"/>
      <c r="G14" s="353"/>
      <c r="H14" s="357" t="s">
        <v>33</v>
      </c>
      <c r="I14" s="586"/>
      <c r="J14" s="357" t="s">
        <v>33</v>
      </c>
    </row>
    <row r="15" spans="1:10" ht="21" x14ac:dyDescent="0.35">
      <c r="B15" s="67" t="s">
        <v>34</v>
      </c>
      <c r="E15" s="358"/>
      <c r="F15" s="358"/>
      <c r="G15" s="358"/>
      <c r="H15" s="357" t="s">
        <v>33</v>
      </c>
      <c r="I15" s="586"/>
      <c r="J15" s="357" t="s">
        <v>33</v>
      </c>
    </row>
    <row r="16" spans="1:10" ht="21" x14ac:dyDescent="0.35">
      <c r="B16" s="67" t="s">
        <v>70</v>
      </c>
      <c r="E16" s="358"/>
      <c r="F16" s="358"/>
      <c r="G16" s="358"/>
      <c r="H16" s="357" t="s">
        <v>33</v>
      </c>
      <c r="I16" s="586"/>
      <c r="J16" s="357" t="s">
        <v>33</v>
      </c>
    </row>
    <row r="17" spans="1:10" ht="21" x14ac:dyDescent="0.35">
      <c r="B17" s="67" t="s">
        <v>79</v>
      </c>
      <c r="E17" s="358"/>
      <c r="F17" s="358"/>
      <c r="G17" s="358"/>
      <c r="H17" s="357" t="s">
        <v>33</v>
      </c>
      <c r="I17" s="586"/>
      <c r="J17" s="357" t="s">
        <v>33</v>
      </c>
    </row>
    <row r="18" spans="1:10" ht="21" x14ac:dyDescent="0.35">
      <c r="B18" s="67" t="s">
        <v>155</v>
      </c>
      <c r="E18" s="358"/>
      <c r="F18" s="358"/>
      <c r="G18" s="358"/>
      <c r="H18" s="357" t="s">
        <v>33</v>
      </c>
      <c r="I18" s="586"/>
      <c r="J18" s="357" t="s">
        <v>33</v>
      </c>
    </row>
    <row r="19" spans="1:10" ht="21" x14ac:dyDescent="0.35">
      <c r="B19" s="67" t="s">
        <v>69</v>
      </c>
      <c r="E19" s="358"/>
      <c r="F19" s="358"/>
      <c r="G19" s="358"/>
      <c r="H19" s="357" t="s">
        <v>33</v>
      </c>
      <c r="I19" s="586"/>
      <c r="J19" s="357" t="s">
        <v>33</v>
      </c>
    </row>
    <row r="20" spans="1:10" ht="21" x14ac:dyDescent="0.35">
      <c r="B20" s="67" t="s">
        <v>249</v>
      </c>
      <c r="E20" s="358"/>
      <c r="F20" s="358"/>
      <c r="G20" s="358"/>
      <c r="H20" s="357" t="s">
        <v>33</v>
      </c>
      <c r="I20" s="586"/>
      <c r="J20" s="357" t="s">
        <v>33</v>
      </c>
    </row>
    <row r="21" spans="1:10" ht="21" x14ac:dyDescent="0.35">
      <c r="B21" s="67" t="s">
        <v>194</v>
      </c>
      <c r="E21" s="358"/>
      <c r="F21" s="358"/>
      <c r="G21" s="358"/>
      <c r="H21" s="357" t="s">
        <v>33</v>
      </c>
      <c r="I21" s="586"/>
      <c r="J21" s="357" t="s">
        <v>33</v>
      </c>
    </row>
    <row r="22" spans="1:10" ht="21" x14ac:dyDescent="0.35">
      <c r="B22" s="67" t="s">
        <v>365</v>
      </c>
      <c r="E22" s="358"/>
      <c r="F22" s="358"/>
      <c r="G22" s="358"/>
      <c r="H22" s="357" t="s">
        <v>60</v>
      </c>
      <c r="I22" s="586"/>
      <c r="J22" s="357" t="s">
        <v>60</v>
      </c>
    </row>
    <row r="23" spans="1:10" ht="21" x14ac:dyDescent="0.35">
      <c r="B23" s="67" t="s">
        <v>68</v>
      </c>
      <c r="C23" s="359"/>
      <c r="D23" s="359"/>
      <c r="E23" s="360"/>
      <c r="F23" s="360"/>
      <c r="G23" s="360"/>
      <c r="H23" s="357" t="s">
        <v>33</v>
      </c>
      <c r="I23" s="586"/>
      <c r="J23" s="357" t="s">
        <v>33</v>
      </c>
    </row>
    <row r="24" spans="1:10" ht="21" x14ac:dyDescent="0.35">
      <c r="B24" s="67" t="s">
        <v>67</v>
      </c>
      <c r="E24" s="358"/>
      <c r="F24" s="358"/>
      <c r="G24" s="358"/>
      <c r="H24" s="357" t="s">
        <v>33</v>
      </c>
      <c r="I24" s="586"/>
      <c r="J24" s="357" t="s">
        <v>33</v>
      </c>
    </row>
    <row r="25" spans="1:10" ht="21" x14ac:dyDescent="0.35">
      <c r="B25" s="67" t="s">
        <v>255</v>
      </c>
      <c r="E25" s="358"/>
      <c r="F25" s="358"/>
      <c r="G25" s="358"/>
      <c r="H25" s="357" t="s">
        <v>33</v>
      </c>
      <c r="I25" s="586"/>
      <c r="J25" s="357" t="s">
        <v>33</v>
      </c>
    </row>
    <row r="26" spans="1:10" ht="21" x14ac:dyDescent="0.35">
      <c r="B26" s="67" t="s">
        <v>250</v>
      </c>
      <c r="E26" s="358"/>
      <c r="F26" s="358"/>
      <c r="G26" s="358"/>
      <c r="H26" s="357" t="s">
        <v>33</v>
      </c>
      <c r="I26" s="586"/>
      <c r="J26" s="357" t="s">
        <v>33</v>
      </c>
    </row>
    <row r="27" spans="1:10" ht="21" x14ac:dyDescent="0.35">
      <c r="B27" s="67" t="s">
        <v>450</v>
      </c>
      <c r="E27" s="358"/>
      <c r="F27" s="358"/>
      <c r="G27" s="358"/>
      <c r="H27" s="357" t="s">
        <v>33</v>
      </c>
      <c r="I27" s="586"/>
      <c r="J27" s="357" t="s">
        <v>33</v>
      </c>
    </row>
    <row r="28" spans="1:10" ht="21" x14ac:dyDescent="0.35">
      <c r="A28" s="359" t="s">
        <v>64</v>
      </c>
      <c r="B28" s="361"/>
      <c r="C28" s="359"/>
      <c r="D28" s="359"/>
      <c r="E28" s="360"/>
      <c r="F28" s="360"/>
      <c r="G28" s="360"/>
      <c r="H28" s="362">
        <f>SUM(H9:H27)</f>
        <v>0</v>
      </c>
      <c r="I28" s="363"/>
      <c r="J28" s="362">
        <f>SUM(J9:J27)</f>
        <v>0</v>
      </c>
    </row>
    <row r="29" spans="1:10" ht="21" x14ac:dyDescent="0.35">
      <c r="A29" s="359" t="s">
        <v>63</v>
      </c>
      <c r="B29" s="364"/>
      <c r="E29" s="358"/>
      <c r="F29" s="358"/>
      <c r="G29" s="358"/>
      <c r="H29" s="357"/>
      <c r="I29" s="586"/>
      <c r="J29" s="357"/>
    </row>
    <row r="30" spans="1:10" ht="21" x14ac:dyDescent="0.35">
      <c r="B30" s="67" t="s">
        <v>207</v>
      </c>
      <c r="C30" s="359"/>
      <c r="D30" s="359"/>
      <c r="E30" s="360"/>
      <c r="F30" s="360"/>
      <c r="G30" s="360"/>
      <c r="H30" s="357" t="s">
        <v>33</v>
      </c>
      <c r="I30" s="586"/>
      <c r="J30" s="357" t="s">
        <v>33</v>
      </c>
    </row>
    <row r="31" spans="1:10" ht="21" x14ac:dyDescent="0.35">
      <c r="B31" s="67" t="s">
        <v>364</v>
      </c>
      <c r="C31" s="359"/>
      <c r="D31" s="359"/>
      <c r="E31" s="360"/>
      <c r="F31" s="360"/>
      <c r="G31" s="360"/>
      <c r="H31" s="357" t="s">
        <v>60</v>
      </c>
      <c r="I31" s="586"/>
      <c r="J31" s="357" t="s">
        <v>60</v>
      </c>
    </row>
    <row r="32" spans="1:10" ht="21" x14ac:dyDescent="0.35">
      <c r="B32" s="67" t="s">
        <v>394</v>
      </c>
      <c r="E32" s="358"/>
      <c r="F32" s="358"/>
      <c r="G32" s="358"/>
      <c r="H32" s="357" t="s">
        <v>33</v>
      </c>
      <c r="I32" s="586"/>
      <c r="J32" s="357" t="s">
        <v>33</v>
      </c>
    </row>
    <row r="33" spans="1:10" ht="21" x14ac:dyDescent="0.35">
      <c r="B33" s="67" t="s">
        <v>401</v>
      </c>
      <c r="E33" s="358"/>
      <c r="F33" s="358"/>
      <c r="G33" s="358"/>
      <c r="H33" s="357" t="s">
        <v>60</v>
      </c>
      <c r="I33" s="586"/>
      <c r="J33" s="357" t="s">
        <v>60</v>
      </c>
    </row>
    <row r="34" spans="1:10" ht="21" x14ac:dyDescent="0.35">
      <c r="B34" s="67" t="s">
        <v>396</v>
      </c>
      <c r="E34" s="358"/>
      <c r="F34" s="358"/>
      <c r="G34" s="358"/>
      <c r="H34" s="357" t="s">
        <v>33</v>
      </c>
      <c r="I34" s="586"/>
      <c r="J34" s="357" t="s">
        <v>33</v>
      </c>
    </row>
    <row r="35" spans="1:10" ht="21" x14ac:dyDescent="0.35">
      <c r="B35" s="67" t="s">
        <v>402</v>
      </c>
      <c r="E35" s="358"/>
      <c r="F35" s="358"/>
      <c r="G35" s="358"/>
      <c r="H35" s="357" t="s">
        <v>60</v>
      </c>
      <c r="I35" s="586"/>
      <c r="J35" s="357" t="s">
        <v>60</v>
      </c>
    </row>
    <row r="36" spans="1:10" ht="21" x14ac:dyDescent="0.35">
      <c r="B36" s="67" t="s">
        <v>66</v>
      </c>
      <c r="E36" s="358"/>
      <c r="F36" s="358"/>
      <c r="G36" s="358"/>
      <c r="H36" s="357" t="s">
        <v>33</v>
      </c>
      <c r="I36" s="586"/>
      <c r="J36" s="357" t="s">
        <v>33</v>
      </c>
    </row>
    <row r="37" spans="1:10" ht="21" x14ac:dyDescent="0.35">
      <c r="B37" s="67" t="s">
        <v>363</v>
      </c>
      <c r="E37" s="358"/>
      <c r="F37" s="358"/>
      <c r="G37" s="358"/>
      <c r="H37" s="357" t="s">
        <v>60</v>
      </c>
      <c r="I37" s="586"/>
      <c r="J37" s="357" t="s">
        <v>60</v>
      </c>
    </row>
    <row r="38" spans="1:10" ht="21" x14ac:dyDescent="0.35">
      <c r="B38" s="67" t="s">
        <v>65</v>
      </c>
      <c r="E38" s="358"/>
      <c r="F38" s="358"/>
      <c r="G38" s="358"/>
      <c r="H38" s="357" t="s">
        <v>33</v>
      </c>
      <c r="I38" s="586"/>
      <c r="J38" s="357" t="s">
        <v>33</v>
      </c>
    </row>
    <row r="39" spans="1:10" ht="21" x14ac:dyDescent="0.35">
      <c r="B39" s="67" t="s">
        <v>362</v>
      </c>
      <c r="E39" s="358"/>
      <c r="F39" s="358"/>
      <c r="G39" s="358"/>
      <c r="H39" s="357" t="s">
        <v>60</v>
      </c>
      <c r="I39" s="586"/>
      <c r="J39" s="357" t="s">
        <v>60</v>
      </c>
    </row>
    <row r="40" spans="1:10" ht="21" x14ac:dyDescent="0.35">
      <c r="B40" s="364" t="s">
        <v>62</v>
      </c>
      <c r="E40" s="358"/>
      <c r="G40" s="358"/>
      <c r="H40" s="357" t="s">
        <v>33</v>
      </c>
      <c r="I40" s="586"/>
      <c r="J40" s="357" t="s">
        <v>33</v>
      </c>
    </row>
    <row r="41" spans="1:10" ht="21" x14ac:dyDescent="0.35">
      <c r="B41" s="365" t="s">
        <v>61</v>
      </c>
      <c r="E41" s="358"/>
      <c r="F41" s="366"/>
      <c r="G41" s="358"/>
      <c r="H41" s="367" t="s">
        <v>60</v>
      </c>
      <c r="I41" s="368"/>
      <c r="J41" s="367" t="s">
        <v>60</v>
      </c>
    </row>
    <row r="42" spans="1:10" ht="21" x14ac:dyDescent="0.35">
      <c r="B42" s="364" t="s">
        <v>195</v>
      </c>
      <c r="E42" s="358"/>
      <c r="G42" s="358"/>
      <c r="H42" s="357" t="s">
        <v>33</v>
      </c>
      <c r="I42" s="586"/>
      <c r="J42" s="357" t="s">
        <v>33</v>
      </c>
    </row>
    <row r="43" spans="1:10" ht="21" x14ac:dyDescent="0.35">
      <c r="B43" s="365" t="s">
        <v>196</v>
      </c>
      <c r="E43" s="358"/>
      <c r="F43" s="366"/>
      <c r="G43" s="358"/>
      <c r="H43" s="369" t="s">
        <v>60</v>
      </c>
      <c r="I43" s="586"/>
      <c r="J43" s="369" t="s">
        <v>60</v>
      </c>
    </row>
    <row r="44" spans="1:10" ht="21" x14ac:dyDescent="0.35">
      <c r="A44" s="359" t="s">
        <v>59</v>
      </c>
      <c r="B44" s="361"/>
      <c r="C44" s="359"/>
      <c r="D44" s="359"/>
      <c r="E44" s="360"/>
      <c r="F44" s="370"/>
      <c r="G44" s="360"/>
      <c r="H44" s="362">
        <f>SUM(H30:H43)</f>
        <v>0</v>
      </c>
      <c r="I44" s="363"/>
      <c r="J44" s="362">
        <f>SUM(J30:J43)</f>
        <v>0</v>
      </c>
    </row>
    <row r="45" spans="1:10" ht="21.75" thickBot="1" x14ac:dyDescent="0.4">
      <c r="A45" s="359" t="s">
        <v>197</v>
      </c>
      <c r="E45" s="358"/>
      <c r="F45" s="358"/>
      <c r="G45" s="358"/>
      <c r="H45" s="371">
        <f>H28+H44</f>
        <v>0</v>
      </c>
      <c r="I45" s="586"/>
      <c r="J45" s="371">
        <f>J28+J44</f>
        <v>0</v>
      </c>
    </row>
    <row r="46" spans="1:10" ht="21.75" thickTop="1" x14ac:dyDescent="0.35">
      <c r="E46" s="358"/>
      <c r="F46" s="372"/>
      <c r="G46" s="358"/>
      <c r="H46" s="373"/>
      <c r="I46" s="586"/>
      <c r="J46" s="373"/>
    </row>
    <row r="47" spans="1:10" ht="21" x14ac:dyDescent="0.35">
      <c r="A47" s="347" t="s">
        <v>58</v>
      </c>
      <c r="B47" s="350"/>
      <c r="C47" s="351"/>
      <c r="D47" s="351"/>
      <c r="E47" s="351"/>
      <c r="F47" s="350"/>
      <c r="G47" s="351"/>
      <c r="H47" s="374"/>
      <c r="I47" s="586"/>
      <c r="J47" s="374"/>
    </row>
    <row r="48" spans="1:10" ht="21" x14ac:dyDescent="0.35">
      <c r="A48" s="359" t="s">
        <v>57</v>
      </c>
      <c r="B48" s="355"/>
      <c r="C48" s="375"/>
      <c r="D48" s="351"/>
      <c r="E48" s="351"/>
      <c r="H48" s="357"/>
      <c r="I48" s="586"/>
      <c r="J48" s="357"/>
    </row>
    <row r="49" spans="1:10" ht="21" x14ac:dyDescent="0.35">
      <c r="A49" s="359" t="s">
        <v>56</v>
      </c>
      <c r="B49" s="355"/>
      <c r="C49" s="375"/>
      <c r="D49" s="351"/>
      <c r="E49" s="351"/>
      <c r="H49" s="357"/>
      <c r="I49" s="586"/>
      <c r="J49" s="357"/>
    </row>
    <row r="50" spans="1:10" ht="21" x14ac:dyDescent="0.35">
      <c r="B50" s="77" t="s">
        <v>239</v>
      </c>
      <c r="C50" s="375"/>
      <c r="D50" s="351"/>
      <c r="E50" s="351"/>
      <c r="H50" s="357" t="s">
        <v>33</v>
      </c>
      <c r="I50" s="586"/>
      <c r="J50" s="357" t="s">
        <v>33</v>
      </c>
    </row>
    <row r="51" spans="1:10" ht="21" x14ac:dyDescent="0.35">
      <c r="B51" s="77" t="s">
        <v>240</v>
      </c>
      <c r="C51" s="375"/>
      <c r="D51" s="351"/>
      <c r="E51" s="351"/>
      <c r="H51" s="357" t="s">
        <v>33</v>
      </c>
      <c r="I51" s="586"/>
      <c r="J51" s="357" t="s">
        <v>33</v>
      </c>
    </row>
    <row r="52" spans="1:10" ht="21" x14ac:dyDescent="0.35">
      <c r="B52" s="77" t="s">
        <v>159</v>
      </c>
      <c r="C52" s="375"/>
      <c r="D52" s="351"/>
      <c r="E52" s="351"/>
      <c r="H52" s="357" t="s">
        <v>33</v>
      </c>
      <c r="I52" s="586"/>
      <c r="J52" s="357" t="s">
        <v>33</v>
      </c>
    </row>
    <row r="53" spans="1:10" ht="21" x14ac:dyDescent="0.35">
      <c r="B53" s="77" t="s">
        <v>241</v>
      </c>
      <c r="C53" s="375"/>
      <c r="D53" s="351"/>
      <c r="E53" s="351"/>
      <c r="H53" s="357" t="s">
        <v>33</v>
      </c>
      <c r="I53" s="586"/>
      <c r="J53" s="357" t="s">
        <v>33</v>
      </c>
    </row>
    <row r="54" spans="1:10" ht="21" x14ac:dyDescent="0.35">
      <c r="B54" s="77" t="s">
        <v>242</v>
      </c>
      <c r="C54" s="375"/>
      <c r="D54" s="351"/>
      <c r="E54" s="351"/>
      <c r="H54" s="357" t="s">
        <v>33</v>
      </c>
      <c r="I54" s="586"/>
      <c r="J54" s="357" t="s">
        <v>33</v>
      </c>
    </row>
    <row r="55" spans="1:10" ht="21" x14ac:dyDescent="0.35">
      <c r="B55" s="77" t="s">
        <v>54</v>
      </c>
      <c r="C55" s="375"/>
      <c r="D55" s="351"/>
      <c r="E55" s="351"/>
      <c r="H55" s="357" t="s">
        <v>33</v>
      </c>
      <c r="I55" s="586"/>
      <c r="J55" s="357" t="s">
        <v>33</v>
      </c>
    </row>
    <row r="56" spans="1:10" ht="21" x14ac:dyDescent="0.35">
      <c r="B56" s="77" t="s">
        <v>53</v>
      </c>
      <c r="C56" s="375"/>
      <c r="D56" s="351"/>
      <c r="E56" s="351"/>
      <c r="H56" s="357" t="s">
        <v>33</v>
      </c>
      <c r="I56" s="586"/>
      <c r="J56" s="357" t="s">
        <v>33</v>
      </c>
    </row>
    <row r="57" spans="1:10" ht="21" x14ac:dyDescent="0.35">
      <c r="B57" s="77" t="s">
        <v>160</v>
      </c>
      <c r="C57" s="375"/>
      <c r="D57" s="351"/>
      <c r="E57" s="351"/>
      <c r="H57" s="357" t="s">
        <v>33</v>
      </c>
      <c r="I57" s="586"/>
      <c r="J57" s="357" t="s">
        <v>33</v>
      </c>
    </row>
    <row r="58" spans="1:10" ht="21" x14ac:dyDescent="0.35">
      <c r="B58" s="77" t="s">
        <v>161</v>
      </c>
      <c r="C58" s="375"/>
      <c r="D58" s="351"/>
      <c r="E58" s="351"/>
      <c r="H58" s="357" t="s">
        <v>33</v>
      </c>
      <c r="I58" s="586"/>
      <c r="J58" s="357" t="s">
        <v>33</v>
      </c>
    </row>
    <row r="59" spans="1:10" ht="21" x14ac:dyDescent="0.35">
      <c r="B59" s="77" t="s">
        <v>162</v>
      </c>
      <c r="C59" s="375"/>
      <c r="D59" s="351"/>
      <c r="E59" s="351"/>
      <c r="H59" s="357" t="s">
        <v>33</v>
      </c>
      <c r="I59" s="586"/>
      <c r="J59" s="357" t="s">
        <v>33</v>
      </c>
    </row>
    <row r="60" spans="1:10" ht="21" x14ac:dyDescent="0.35">
      <c r="B60" s="77" t="s">
        <v>163</v>
      </c>
      <c r="C60" s="375"/>
      <c r="D60" s="351"/>
      <c r="E60" s="351"/>
      <c r="H60" s="357" t="s">
        <v>33</v>
      </c>
      <c r="I60" s="586"/>
      <c r="J60" s="357" t="s">
        <v>33</v>
      </c>
    </row>
    <row r="61" spans="1:10" ht="21" x14ac:dyDescent="0.35">
      <c r="B61" s="77" t="s">
        <v>158</v>
      </c>
      <c r="C61" s="375"/>
      <c r="D61" s="351"/>
      <c r="E61" s="351"/>
      <c r="H61" s="357" t="s">
        <v>33</v>
      </c>
      <c r="I61" s="586"/>
      <c r="J61" s="357" t="s">
        <v>33</v>
      </c>
    </row>
    <row r="62" spans="1:10" ht="21" x14ac:dyDescent="0.35">
      <c r="B62" s="68" t="s">
        <v>55</v>
      </c>
      <c r="C62" s="355"/>
      <c r="D62" s="351"/>
      <c r="E62" s="351"/>
      <c r="H62" s="357" t="s">
        <v>33</v>
      </c>
      <c r="I62" s="586"/>
      <c r="J62" s="357" t="s">
        <v>33</v>
      </c>
    </row>
    <row r="63" spans="1:10" ht="21" x14ac:dyDescent="0.35">
      <c r="B63" s="76" t="s">
        <v>361</v>
      </c>
      <c r="C63" s="355"/>
      <c r="D63" s="351"/>
      <c r="E63" s="351"/>
      <c r="H63" s="369" t="s">
        <v>33</v>
      </c>
      <c r="I63" s="586"/>
      <c r="J63" s="369" t="s">
        <v>33</v>
      </c>
    </row>
    <row r="64" spans="1:10" ht="21" x14ac:dyDescent="0.35">
      <c r="A64" s="359" t="s">
        <v>52</v>
      </c>
      <c r="B64" s="376"/>
      <c r="C64" s="351"/>
      <c r="D64" s="351"/>
      <c r="E64" s="351"/>
      <c r="H64" s="369">
        <f>SUM(H50:H63)</f>
        <v>0</v>
      </c>
      <c r="I64" s="586"/>
      <c r="J64" s="369">
        <f>SUM(J50:J63)</f>
        <v>0</v>
      </c>
    </row>
    <row r="65" spans="1:17" ht="21" x14ac:dyDescent="0.35">
      <c r="A65" s="359" t="s">
        <v>51</v>
      </c>
      <c r="B65" s="376"/>
      <c r="C65" s="351"/>
      <c r="D65" s="351"/>
      <c r="E65" s="351"/>
      <c r="H65" s="367"/>
      <c r="I65" s="586"/>
      <c r="J65" s="367"/>
    </row>
    <row r="66" spans="1:17" ht="21" x14ac:dyDescent="0.35">
      <c r="B66" s="376" t="s">
        <v>50</v>
      </c>
      <c r="C66" s="351"/>
      <c r="D66" s="351"/>
      <c r="E66" s="351"/>
      <c r="G66" s="377"/>
      <c r="H66" s="369" t="s">
        <v>33</v>
      </c>
      <c r="I66" s="586"/>
      <c r="J66" s="369" t="s">
        <v>33</v>
      </c>
    </row>
    <row r="67" spans="1:17" ht="21" x14ac:dyDescent="0.35">
      <c r="A67" s="378" t="s">
        <v>49</v>
      </c>
      <c r="B67" s="376"/>
      <c r="C67" s="351"/>
      <c r="D67" s="351"/>
      <c r="E67" s="351"/>
      <c r="G67" s="377"/>
      <c r="H67" s="369">
        <f>SUM(H66)</f>
        <v>0</v>
      </c>
      <c r="I67" s="586"/>
      <c r="J67" s="369">
        <f>SUM(J66)</f>
        <v>0</v>
      </c>
    </row>
    <row r="68" spans="1:17" ht="21" x14ac:dyDescent="0.35">
      <c r="A68" s="359" t="s">
        <v>48</v>
      </c>
      <c r="B68" s="376"/>
      <c r="C68" s="351"/>
      <c r="D68" s="351"/>
      <c r="E68" s="351"/>
      <c r="G68" s="377"/>
      <c r="H68" s="379">
        <f>H64+H67</f>
        <v>0</v>
      </c>
      <c r="I68" s="586"/>
      <c r="J68" s="379">
        <f>J64+J67</f>
        <v>0</v>
      </c>
    </row>
    <row r="69" spans="1:17" ht="21" x14ac:dyDescent="0.35">
      <c r="A69" s="359" t="s">
        <v>47</v>
      </c>
      <c r="B69" s="376"/>
      <c r="C69" s="351"/>
      <c r="D69" s="351"/>
      <c r="E69" s="351"/>
      <c r="F69" s="378"/>
      <c r="G69" s="377"/>
      <c r="H69" s="367"/>
      <c r="I69" s="380"/>
      <c r="J69" s="367"/>
    </row>
    <row r="70" spans="1:17" ht="21" x14ac:dyDescent="0.35">
      <c r="A70" s="359"/>
      <c r="B70" s="376" t="s">
        <v>165</v>
      </c>
      <c r="C70" s="351"/>
      <c r="D70" s="351"/>
      <c r="E70" s="351"/>
      <c r="F70" s="378"/>
      <c r="G70" s="377"/>
      <c r="H70" s="357" t="s">
        <v>33</v>
      </c>
      <c r="I70" s="380"/>
      <c r="J70" s="357" t="s">
        <v>33</v>
      </c>
    </row>
    <row r="71" spans="1:17" ht="21" x14ac:dyDescent="0.35">
      <c r="A71" s="378"/>
      <c r="B71" s="364" t="s">
        <v>166</v>
      </c>
      <c r="C71" s="378"/>
      <c r="D71" s="378"/>
      <c r="E71" s="378"/>
      <c r="F71" s="378"/>
      <c r="G71" s="378"/>
      <c r="H71" s="369" t="s">
        <v>33</v>
      </c>
      <c r="I71" s="380"/>
      <c r="J71" s="369" t="s">
        <v>33</v>
      </c>
    </row>
    <row r="72" spans="1:17" ht="21" x14ac:dyDescent="0.35">
      <c r="A72" s="359" t="s">
        <v>46</v>
      </c>
      <c r="B72" s="364"/>
      <c r="C72" s="378"/>
      <c r="D72" s="378"/>
      <c r="E72" s="378"/>
      <c r="F72" s="378"/>
      <c r="G72" s="378"/>
      <c r="H72" s="369">
        <f>SUM(H70:H71)</f>
        <v>0</v>
      </c>
      <c r="I72" s="380"/>
      <c r="J72" s="369">
        <f>SUM(J70:J71)</f>
        <v>0</v>
      </c>
    </row>
    <row r="73" spans="1:17" ht="21.75" thickBot="1" x14ac:dyDescent="0.4">
      <c r="A73" s="359" t="s">
        <v>45</v>
      </c>
      <c r="B73" s="364"/>
      <c r="C73" s="359"/>
      <c r="D73" s="359"/>
      <c r="E73" s="359"/>
      <c r="F73" s="378"/>
      <c r="G73" s="364"/>
      <c r="H73" s="371">
        <f>H68+H72</f>
        <v>0</v>
      </c>
      <c r="I73" s="380"/>
      <c r="J73" s="371">
        <f>J68+J72</f>
        <v>0</v>
      </c>
      <c r="M73" s="588" t="s">
        <v>325</v>
      </c>
      <c r="N73" s="589"/>
      <c r="O73" s="589"/>
      <c r="P73" s="589"/>
      <c r="Q73" s="589"/>
    </row>
    <row r="74" spans="1:17" ht="21.75" thickTop="1" x14ac:dyDescent="0.35">
      <c r="H74" s="358"/>
      <c r="J74" s="358"/>
    </row>
    <row r="75" spans="1:17" ht="21" x14ac:dyDescent="0.35">
      <c r="G75" s="358"/>
      <c r="I75" s="358"/>
    </row>
  </sheetData>
  <mergeCells count="4">
    <mergeCell ref="A1:J1"/>
    <mergeCell ref="A2:J2"/>
    <mergeCell ref="A3:J3"/>
    <mergeCell ref="A4:J4"/>
  </mergeCells>
  <pageMargins left="1.3779527559055118" right="0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4"/>
  <sheetViews>
    <sheetView topLeftCell="A16" workbookViewId="0">
      <selection activeCell="F54" sqref="F54"/>
    </sheetView>
  </sheetViews>
  <sheetFormatPr defaultRowHeight="21" customHeight="1" x14ac:dyDescent="0.35"/>
  <cols>
    <col min="1" max="1" width="2.375" style="378" customWidth="1"/>
    <col min="2" max="2" width="8.875" style="364" customWidth="1"/>
    <col min="3" max="3" width="31.875" style="378" customWidth="1"/>
    <col min="4" max="4" width="13.875" style="378" customWidth="1"/>
    <col min="5" max="5" width="6.75" style="378" customWidth="1"/>
    <col min="6" max="6" width="13.875" style="378" customWidth="1"/>
    <col min="7" max="7" width="9" style="364"/>
    <col min="8" max="255" width="9" style="378"/>
    <col min="256" max="256" width="2.375" style="378" customWidth="1"/>
    <col min="257" max="257" width="8.875" style="378" customWidth="1"/>
    <col min="258" max="258" width="31.875" style="378" customWidth="1"/>
    <col min="259" max="259" width="12.875" style="378" customWidth="1"/>
    <col min="260" max="260" width="6.75" style="378" customWidth="1"/>
    <col min="261" max="261" width="15.25" style="378" customWidth="1"/>
    <col min="262" max="511" width="9" style="378"/>
    <col min="512" max="512" width="2.375" style="378" customWidth="1"/>
    <col min="513" max="513" width="8.875" style="378" customWidth="1"/>
    <col min="514" max="514" width="31.875" style="378" customWidth="1"/>
    <col min="515" max="515" width="12.875" style="378" customWidth="1"/>
    <col min="516" max="516" width="6.75" style="378" customWidth="1"/>
    <col min="517" max="517" width="15.25" style="378" customWidth="1"/>
    <col min="518" max="767" width="9" style="378"/>
    <col min="768" max="768" width="2.375" style="378" customWidth="1"/>
    <col min="769" max="769" width="8.875" style="378" customWidth="1"/>
    <col min="770" max="770" width="31.875" style="378" customWidth="1"/>
    <col min="771" max="771" width="12.875" style="378" customWidth="1"/>
    <col min="772" max="772" width="6.75" style="378" customWidth="1"/>
    <col min="773" max="773" width="15.25" style="378" customWidth="1"/>
    <col min="774" max="1023" width="9" style="378"/>
    <col min="1024" max="1024" width="2.375" style="378" customWidth="1"/>
    <col min="1025" max="1025" width="8.875" style="378" customWidth="1"/>
    <col min="1026" max="1026" width="31.875" style="378" customWidth="1"/>
    <col min="1027" max="1027" width="12.875" style="378" customWidth="1"/>
    <col min="1028" max="1028" width="6.75" style="378" customWidth="1"/>
    <col min="1029" max="1029" width="15.25" style="378" customWidth="1"/>
    <col min="1030" max="1279" width="9" style="378"/>
    <col min="1280" max="1280" width="2.375" style="378" customWidth="1"/>
    <col min="1281" max="1281" width="8.875" style="378" customWidth="1"/>
    <col min="1282" max="1282" width="31.875" style="378" customWidth="1"/>
    <col min="1283" max="1283" width="12.875" style="378" customWidth="1"/>
    <col min="1284" max="1284" width="6.75" style="378" customWidth="1"/>
    <col min="1285" max="1285" width="15.25" style="378" customWidth="1"/>
    <col min="1286" max="1535" width="9" style="378"/>
    <col min="1536" max="1536" width="2.375" style="378" customWidth="1"/>
    <col min="1537" max="1537" width="8.875" style="378" customWidth="1"/>
    <col min="1538" max="1538" width="31.875" style="378" customWidth="1"/>
    <col min="1539" max="1539" width="12.875" style="378" customWidth="1"/>
    <col min="1540" max="1540" width="6.75" style="378" customWidth="1"/>
    <col min="1541" max="1541" width="15.25" style="378" customWidth="1"/>
    <col min="1542" max="1791" width="9" style="378"/>
    <col min="1792" max="1792" width="2.375" style="378" customWidth="1"/>
    <col min="1793" max="1793" width="8.875" style="378" customWidth="1"/>
    <col min="1794" max="1794" width="31.875" style="378" customWidth="1"/>
    <col min="1795" max="1795" width="12.875" style="378" customWidth="1"/>
    <col min="1796" max="1796" width="6.75" style="378" customWidth="1"/>
    <col min="1797" max="1797" width="15.25" style="378" customWidth="1"/>
    <col min="1798" max="2047" width="9" style="378"/>
    <col min="2048" max="2048" width="2.375" style="378" customWidth="1"/>
    <col min="2049" max="2049" width="8.875" style="378" customWidth="1"/>
    <col min="2050" max="2050" width="31.875" style="378" customWidth="1"/>
    <col min="2051" max="2051" width="12.875" style="378" customWidth="1"/>
    <col min="2052" max="2052" width="6.75" style="378" customWidth="1"/>
    <col min="2053" max="2053" width="15.25" style="378" customWidth="1"/>
    <col min="2054" max="2303" width="9" style="378"/>
    <col min="2304" max="2304" width="2.375" style="378" customWidth="1"/>
    <col min="2305" max="2305" width="8.875" style="378" customWidth="1"/>
    <col min="2306" max="2306" width="31.875" style="378" customWidth="1"/>
    <col min="2307" max="2307" width="12.875" style="378" customWidth="1"/>
    <col min="2308" max="2308" width="6.75" style="378" customWidth="1"/>
    <col min="2309" max="2309" width="15.25" style="378" customWidth="1"/>
    <col min="2310" max="2559" width="9" style="378"/>
    <col min="2560" max="2560" width="2.375" style="378" customWidth="1"/>
    <col min="2561" max="2561" width="8.875" style="378" customWidth="1"/>
    <col min="2562" max="2562" width="31.875" style="378" customWidth="1"/>
    <col min="2563" max="2563" width="12.875" style="378" customWidth="1"/>
    <col min="2564" max="2564" width="6.75" style="378" customWidth="1"/>
    <col min="2565" max="2565" width="15.25" style="378" customWidth="1"/>
    <col min="2566" max="2815" width="9" style="378"/>
    <col min="2816" max="2816" width="2.375" style="378" customWidth="1"/>
    <col min="2817" max="2817" width="8.875" style="378" customWidth="1"/>
    <col min="2818" max="2818" width="31.875" style="378" customWidth="1"/>
    <col min="2819" max="2819" width="12.875" style="378" customWidth="1"/>
    <col min="2820" max="2820" width="6.75" style="378" customWidth="1"/>
    <col min="2821" max="2821" width="15.25" style="378" customWidth="1"/>
    <col min="2822" max="3071" width="9" style="378"/>
    <col min="3072" max="3072" width="2.375" style="378" customWidth="1"/>
    <col min="3073" max="3073" width="8.875" style="378" customWidth="1"/>
    <col min="3074" max="3074" width="31.875" style="378" customWidth="1"/>
    <col min="3075" max="3075" width="12.875" style="378" customWidth="1"/>
    <col min="3076" max="3076" width="6.75" style="378" customWidth="1"/>
    <col min="3077" max="3077" width="15.25" style="378" customWidth="1"/>
    <col min="3078" max="3327" width="9" style="378"/>
    <col min="3328" max="3328" width="2.375" style="378" customWidth="1"/>
    <col min="3329" max="3329" width="8.875" style="378" customWidth="1"/>
    <col min="3330" max="3330" width="31.875" style="378" customWidth="1"/>
    <col min="3331" max="3331" width="12.875" style="378" customWidth="1"/>
    <col min="3332" max="3332" width="6.75" style="378" customWidth="1"/>
    <col min="3333" max="3333" width="15.25" style="378" customWidth="1"/>
    <col min="3334" max="3583" width="9" style="378"/>
    <col min="3584" max="3584" width="2.375" style="378" customWidth="1"/>
    <col min="3585" max="3585" width="8.875" style="378" customWidth="1"/>
    <col min="3586" max="3586" width="31.875" style="378" customWidth="1"/>
    <col min="3587" max="3587" width="12.875" style="378" customWidth="1"/>
    <col min="3588" max="3588" width="6.75" style="378" customWidth="1"/>
    <col min="3589" max="3589" width="15.25" style="378" customWidth="1"/>
    <col min="3590" max="3839" width="9" style="378"/>
    <col min="3840" max="3840" width="2.375" style="378" customWidth="1"/>
    <col min="3841" max="3841" width="8.875" style="378" customWidth="1"/>
    <col min="3842" max="3842" width="31.875" style="378" customWidth="1"/>
    <col min="3843" max="3843" width="12.875" style="378" customWidth="1"/>
    <col min="3844" max="3844" width="6.75" style="378" customWidth="1"/>
    <col min="3845" max="3845" width="15.25" style="378" customWidth="1"/>
    <col min="3846" max="4095" width="9" style="378"/>
    <col min="4096" max="4096" width="2.375" style="378" customWidth="1"/>
    <col min="4097" max="4097" width="8.875" style="378" customWidth="1"/>
    <col min="4098" max="4098" width="31.875" style="378" customWidth="1"/>
    <col min="4099" max="4099" width="12.875" style="378" customWidth="1"/>
    <col min="4100" max="4100" width="6.75" style="378" customWidth="1"/>
    <col min="4101" max="4101" width="15.25" style="378" customWidth="1"/>
    <col min="4102" max="4351" width="9" style="378"/>
    <col min="4352" max="4352" width="2.375" style="378" customWidth="1"/>
    <col min="4353" max="4353" width="8.875" style="378" customWidth="1"/>
    <col min="4354" max="4354" width="31.875" style="378" customWidth="1"/>
    <col min="4355" max="4355" width="12.875" style="378" customWidth="1"/>
    <col min="4356" max="4356" width="6.75" style="378" customWidth="1"/>
    <col min="4357" max="4357" width="15.25" style="378" customWidth="1"/>
    <col min="4358" max="4607" width="9" style="378"/>
    <col min="4608" max="4608" width="2.375" style="378" customWidth="1"/>
    <col min="4609" max="4609" width="8.875" style="378" customWidth="1"/>
    <col min="4610" max="4610" width="31.875" style="378" customWidth="1"/>
    <col min="4611" max="4611" width="12.875" style="378" customWidth="1"/>
    <col min="4612" max="4612" width="6.75" style="378" customWidth="1"/>
    <col min="4613" max="4613" width="15.25" style="378" customWidth="1"/>
    <col min="4614" max="4863" width="9" style="378"/>
    <col min="4864" max="4864" width="2.375" style="378" customWidth="1"/>
    <col min="4865" max="4865" width="8.875" style="378" customWidth="1"/>
    <col min="4866" max="4866" width="31.875" style="378" customWidth="1"/>
    <col min="4867" max="4867" width="12.875" style="378" customWidth="1"/>
    <col min="4868" max="4868" width="6.75" style="378" customWidth="1"/>
    <col min="4869" max="4869" width="15.25" style="378" customWidth="1"/>
    <col min="4870" max="5119" width="9" style="378"/>
    <col min="5120" max="5120" width="2.375" style="378" customWidth="1"/>
    <col min="5121" max="5121" width="8.875" style="378" customWidth="1"/>
    <col min="5122" max="5122" width="31.875" style="378" customWidth="1"/>
    <col min="5123" max="5123" width="12.875" style="378" customWidth="1"/>
    <col min="5124" max="5124" width="6.75" style="378" customWidth="1"/>
    <col min="5125" max="5125" width="15.25" style="378" customWidth="1"/>
    <col min="5126" max="5375" width="9" style="378"/>
    <col min="5376" max="5376" width="2.375" style="378" customWidth="1"/>
    <col min="5377" max="5377" width="8.875" style="378" customWidth="1"/>
    <col min="5378" max="5378" width="31.875" style="378" customWidth="1"/>
    <col min="5379" max="5379" width="12.875" style="378" customWidth="1"/>
    <col min="5380" max="5380" width="6.75" style="378" customWidth="1"/>
    <col min="5381" max="5381" width="15.25" style="378" customWidth="1"/>
    <col min="5382" max="5631" width="9" style="378"/>
    <col min="5632" max="5632" width="2.375" style="378" customWidth="1"/>
    <col min="5633" max="5633" width="8.875" style="378" customWidth="1"/>
    <col min="5634" max="5634" width="31.875" style="378" customWidth="1"/>
    <col min="5635" max="5635" width="12.875" style="378" customWidth="1"/>
    <col min="5636" max="5636" width="6.75" style="378" customWidth="1"/>
    <col min="5637" max="5637" width="15.25" style="378" customWidth="1"/>
    <col min="5638" max="5887" width="9" style="378"/>
    <col min="5888" max="5888" width="2.375" style="378" customWidth="1"/>
    <col min="5889" max="5889" width="8.875" style="378" customWidth="1"/>
    <col min="5890" max="5890" width="31.875" style="378" customWidth="1"/>
    <col min="5891" max="5891" width="12.875" style="378" customWidth="1"/>
    <col min="5892" max="5892" width="6.75" style="378" customWidth="1"/>
    <col min="5893" max="5893" width="15.25" style="378" customWidth="1"/>
    <col min="5894" max="6143" width="9" style="378"/>
    <col min="6144" max="6144" width="2.375" style="378" customWidth="1"/>
    <col min="6145" max="6145" width="8.875" style="378" customWidth="1"/>
    <col min="6146" max="6146" width="31.875" style="378" customWidth="1"/>
    <col min="6147" max="6147" width="12.875" style="378" customWidth="1"/>
    <col min="6148" max="6148" width="6.75" style="378" customWidth="1"/>
    <col min="6149" max="6149" width="15.25" style="378" customWidth="1"/>
    <col min="6150" max="6399" width="9" style="378"/>
    <col min="6400" max="6400" width="2.375" style="378" customWidth="1"/>
    <col min="6401" max="6401" width="8.875" style="378" customWidth="1"/>
    <col min="6402" max="6402" width="31.875" style="378" customWidth="1"/>
    <col min="6403" max="6403" width="12.875" style="378" customWidth="1"/>
    <col min="6404" max="6404" width="6.75" style="378" customWidth="1"/>
    <col min="6405" max="6405" width="15.25" style="378" customWidth="1"/>
    <col min="6406" max="6655" width="9" style="378"/>
    <col min="6656" max="6656" width="2.375" style="378" customWidth="1"/>
    <col min="6657" max="6657" width="8.875" style="378" customWidth="1"/>
    <col min="6658" max="6658" width="31.875" style="378" customWidth="1"/>
    <col min="6659" max="6659" width="12.875" style="378" customWidth="1"/>
    <col min="6660" max="6660" width="6.75" style="378" customWidth="1"/>
    <col min="6661" max="6661" width="15.25" style="378" customWidth="1"/>
    <col min="6662" max="6911" width="9" style="378"/>
    <col min="6912" max="6912" width="2.375" style="378" customWidth="1"/>
    <col min="6913" max="6913" width="8.875" style="378" customWidth="1"/>
    <col min="6914" max="6914" width="31.875" style="378" customWidth="1"/>
    <col min="6915" max="6915" width="12.875" style="378" customWidth="1"/>
    <col min="6916" max="6916" width="6.75" style="378" customWidth="1"/>
    <col min="6917" max="6917" width="15.25" style="378" customWidth="1"/>
    <col min="6918" max="7167" width="9" style="378"/>
    <col min="7168" max="7168" width="2.375" style="378" customWidth="1"/>
    <col min="7169" max="7169" width="8.875" style="378" customWidth="1"/>
    <col min="7170" max="7170" width="31.875" style="378" customWidth="1"/>
    <col min="7171" max="7171" width="12.875" style="378" customWidth="1"/>
    <col min="7172" max="7172" width="6.75" style="378" customWidth="1"/>
    <col min="7173" max="7173" width="15.25" style="378" customWidth="1"/>
    <col min="7174" max="7423" width="9" style="378"/>
    <col min="7424" max="7424" width="2.375" style="378" customWidth="1"/>
    <col min="7425" max="7425" width="8.875" style="378" customWidth="1"/>
    <col min="7426" max="7426" width="31.875" style="378" customWidth="1"/>
    <col min="7427" max="7427" width="12.875" style="378" customWidth="1"/>
    <col min="7428" max="7428" width="6.75" style="378" customWidth="1"/>
    <col min="7429" max="7429" width="15.25" style="378" customWidth="1"/>
    <col min="7430" max="7679" width="9" style="378"/>
    <col min="7680" max="7680" width="2.375" style="378" customWidth="1"/>
    <col min="7681" max="7681" width="8.875" style="378" customWidth="1"/>
    <col min="7682" max="7682" width="31.875" style="378" customWidth="1"/>
    <col min="7683" max="7683" width="12.875" style="378" customWidth="1"/>
    <col min="7684" max="7684" width="6.75" style="378" customWidth="1"/>
    <col min="7685" max="7685" width="15.25" style="378" customWidth="1"/>
    <col min="7686" max="7935" width="9" style="378"/>
    <col min="7936" max="7936" width="2.375" style="378" customWidth="1"/>
    <col min="7937" max="7937" width="8.875" style="378" customWidth="1"/>
    <col min="7938" max="7938" width="31.875" style="378" customWidth="1"/>
    <col min="7939" max="7939" width="12.875" style="378" customWidth="1"/>
    <col min="7940" max="7940" width="6.75" style="378" customWidth="1"/>
    <col min="7941" max="7941" width="15.25" style="378" customWidth="1"/>
    <col min="7942" max="8191" width="9" style="378"/>
    <col min="8192" max="8192" width="2.375" style="378" customWidth="1"/>
    <col min="8193" max="8193" width="8.875" style="378" customWidth="1"/>
    <col min="8194" max="8194" width="31.875" style="378" customWidth="1"/>
    <col min="8195" max="8195" width="12.875" style="378" customWidth="1"/>
    <col min="8196" max="8196" width="6.75" style="378" customWidth="1"/>
    <col min="8197" max="8197" width="15.25" style="378" customWidth="1"/>
    <col min="8198" max="8447" width="9" style="378"/>
    <col min="8448" max="8448" width="2.375" style="378" customWidth="1"/>
    <col min="8449" max="8449" width="8.875" style="378" customWidth="1"/>
    <col min="8450" max="8450" width="31.875" style="378" customWidth="1"/>
    <col min="8451" max="8451" width="12.875" style="378" customWidth="1"/>
    <col min="8452" max="8452" width="6.75" style="378" customWidth="1"/>
    <col min="8453" max="8453" width="15.25" style="378" customWidth="1"/>
    <col min="8454" max="8703" width="9" style="378"/>
    <col min="8704" max="8704" width="2.375" style="378" customWidth="1"/>
    <col min="8705" max="8705" width="8.875" style="378" customWidth="1"/>
    <col min="8706" max="8706" width="31.875" style="378" customWidth="1"/>
    <col min="8707" max="8707" width="12.875" style="378" customWidth="1"/>
    <col min="8708" max="8708" width="6.75" style="378" customWidth="1"/>
    <col min="8709" max="8709" width="15.25" style="378" customWidth="1"/>
    <col min="8710" max="8959" width="9" style="378"/>
    <col min="8960" max="8960" width="2.375" style="378" customWidth="1"/>
    <col min="8961" max="8961" width="8.875" style="378" customWidth="1"/>
    <col min="8962" max="8962" width="31.875" style="378" customWidth="1"/>
    <col min="8963" max="8963" width="12.875" style="378" customWidth="1"/>
    <col min="8964" max="8964" width="6.75" style="378" customWidth="1"/>
    <col min="8965" max="8965" width="15.25" style="378" customWidth="1"/>
    <col min="8966" max="9215" width="9" style="378"/>
    <col min="9216" max="9216" width="2.375" style="378" customWidth="1"/>
    <col min="9217" max="9217" width="8.875" style="378" customWidth="1"/>
    <col min="9218" max="9218" width="31.875" style="378" customWidth="1"/>
    <col min="9219" max="9219" width="12.875" style="378" customWidth="1"/>
    <col min="9220" max="9220" width="6.75" style="378" customWidth="1"/>
    <col min="9221" max="9221" width="15.25" style="378" customWidth="1"/>
    <col min="9222" max="9471" width="9" style="378"/>
    <col min="9472" max="9472" width="2.375" style="378" customWidth="1"/>
    <col min="9473" max="9473" width="8.875" style="378" customWidth="1"/>
    <col min="9474" max="9474" width="31.875" style="378" customWidth="1"/>
    <col min="9475" max="9475" width="12.875" style="378" customWidth="1"/>
    <col min="9476" max="9476" width="6.75" style="378" customWidth="1"/>
    <col min="9477" max="9477" width="15.25" style="378" customWidth="1"/>
    <col min="9478" max="9727" width="9" style="378"/>
    <col min="9728" max="9728" width="2.375" style="378" customWidth="1"/>
    <col min="9729" max="9729" width="8.875" style="378" customWidth="1"/>
    <col min="9730" max="9730" width="31.875" style="378" customWidth="1"/>
    <col min="9731" max="9731" width="12.875" style="378" customWidth="1"/>
    <col min="9732" max="9732" width="6.75" style="378" customWidth="1"/>
    <col min="9733" max="9733" width="15.25" style="378" customWidth="1"/>
    <col min="9734" max="9983" width="9" style="378"/>
    <col min="9984" max="9984" width="2.375" style="378" customWidth="1"/>
    <col min="9985" max="9985" width="8.875" style="378" customWidth="1"/>
    <col min="9986" max="9986" width="31.875" style="378" customWidth="1"/>
    <col min="9987" max="9987" width="12.875" style="378" customWidth="1"/>
    <col min="9988" max="9988" width="6.75" style="378" customWidth="1"/>
    <col min="9989" max="9989" width="15.25" style="378" customWidth="1"/>
    <col min="9990" max="10239" width="9" style="378"/>
    <col min="10240" max="10240" width="2.375" style="378" customWidth="1"/>
    <col min="10241" max="10241" width="8.875" style="378" customWidth="1"/>
    <col min="10242" max="10242" width="31.875" style="378" customWidth="1"/>
    <col min="10243" max="10243" width="12.875" style="378" customWidth="1"/>
    <col min="10244" max="10244" width="6.75" style="378" customWidth="1"/>
    <col min="10245" max="10245" width="15.25" style="378" customWidth="1"/>
    <col min="10246" max="10495" width="9" style="378"/>
    <col min="10496" max="10496" width="2.375" style="378" customWidth="1"/>
    <col min="10497" max="10497" width="8.875" style="378" customWidth="1"/>
    <col min="10498" max="10498" width="31.875" style="378" customWidth="1"/>
    <col min="10499" max="10499" width="12.875" style="378" customWidth="1"/>
    <col min="10500" max="10500" width="6.75" style="378" customWidth="1"/>
    <col min="10501" max="10501" width="15.25" style="378" customWidth="1"/>
    <col min="10502" max="10751" width="9" style="378"/>
    <col min="10752" max="10752" width="2.375" style="378" customWidth="1"/>
    <col min="10753" max="10753" width="8.875" style="378" customWidth="1"/>
    <col min="10754" max="10754" width="31.875" style="378" customWidth="1"/>
    <col min="10755" max="10755" width="12.875" style="378" customWidth="1"/>
    <col min="10756" max="10756" width="6.75" style="378" customWidth="1"/>
    <col min="10757" max="10757" width="15.25" style="378" customWidth="1"/>
    <col min="10758" max="11007" width="9" style="378"/>
    <col min="11008" max="11008" width="2.375" style="378" customWidth="1"/>
    <col min="11009" max="11009" width="8.875" style="378" customWidth="1"/>
    <col min="11010" max="11010" width="31.875" style="378" customWidth="1"/>
    <col min="11011" max="11011" width="12.875" style="378" customWidth="1"/>
    <col min="11012" max="11012" width="6.75" style="378" customWidth="1"/>
    <col min="11013" max="11013" width="15.25" style="378" customWidth="1"/>
    <col min="11014" max="11263" width="9" style="378"/>
    <col min="11264" max="11264" width="2.375" style="378" customWidth="1"/>
    <col min="11265" max="11265" width="8.875" style="378" customWidth="1"/>
    <col min="11266" max="11266" width="31.875" style="378" customWidth="1"/>
    <col min="11267" max="11267" width="12.875" style="378" customWidth="1"/>
    <col min="11268" max="11268" width="6.75" style="378" customWidth="1"/>
    <col min="11269" max="11269" width="15.25" style="378" customWidth="1"/>
    <col min="11270" max="11519" width="9" style="378"/>
    <col min="11520" max="11520" width="2.375" style="378" customWidth="1"/>
    <col min="11521" max="11521" width="8.875" style="378" customWidth="1"/>
    <col min="11522" max="11522" width="31.875" style="378" customWidth="1"/>
    <col min="11523" max="11523" width="12.875" style="378" customWidth="1"/>
    <col min="11524" max="11524" width="6.75" style="378" customWidth="1"/>
    <col min="11525" max="11525" width="15.25" style="378" customWidth="1"/>
    <col min="11526" max="11775" width="9" style="378"/>
    <col min="11776" max="11776" width="2.375" style="378" customWidth="1"/>
    <col min="11777" max="11777" width="8.875" style="378" customWidth="1"/>
    <col min="11778" max="11778" width="31.875" style="378" customWidth="1"/>
    <col min="11779" max="11779" width="12.875" style="378" customWidth="1"/>
    <col min="11780" max="11780" width="6.75" style="378" customWidth="1"/>
    <col min="11781" max="11781" width="15.25" style="378" customWidth="1"/>
    <col min="11782" max="12031" width="9" style="378"/>
    <col min="12032" max="12032" width="2.375" style="378" customWidth="1"/>
    <col min="12033" max="12033" width="8.875" style="378" customWidth="1"/>
    <col min="12034" max="12034" width="31.875" style="378" customWidth="1"/>
    <col min="12035" max="12035" width="12.875" style="378" customWidth="1"/>
    <col min="12036" max="12036" width="6.75" style="378" customWidth="1"/>
    <col min="12037" max="12037" width="15.25" style="378" customWidth="1"/>
    <col min="12038" max="12287" width="9" style="378"/>
    <col min="12288" max="12288" width="2.375" style="378" customWidth="1"/>
    <col min="12289" max="12289" width="8.875" style="378" customWidth="1"/>
    <col min="12290" max="12290" width="31.875" style="378" customWidth="1"/>
    <col min="12291" max="12291" width="12.875" style="378" customWidth="1"/>
    <col min="12292" max="12292" width="6.75" style="378" customWidth="1"/>
    <col min="12293" max="12293" width="15.25" style="378" customWidth="1"/>
    <col min="12294" max="12543" width="9" style="378"/>
    <col min="12544" max="12544" width="2.375" style="378" customWidth="1"/>
    <col min="12545" max="12545" width="8.875" style="378" customWidth="1"/>
    <col min="12546" max="12546" width="31.875" style="378" customWidth="1"/>
    <col min="12547" max="12547" width="12.875" style="378" customWidth="1"/>
    <col min="12548" max="12548" width="6.75" style="378" customWidth="1"/>
    <col min="12549" max="12549" width="15.25" style="378" customWidth="1"/>
    <col min="12550" max="12799" width="9" style="378"/>
    <col min="12800" max="12800" width="2.375" style="378" customWidth="1"/>
    <col min="12801" max="12801" width="8.875" style="378" customWidth="1"/>
    <col min="12802" max="12802" width="31.875" style="378" customWidth="1"/>
    <col min="12803" max="12803" width="12.875" style="378" customWidth="1"/>
    <col min="12804" max="12804" width="6.75" style="378" customWidth="1"/>
    <col min="12805" max="12805" width="15.25" style="378" customWidth="1"/>
    <col min="12806" max="13055" width="9" style="378"/>
    <col min="13056" max="13056" width="2.375" style="378" customWidth="1"/>
    <col min="13057" max="13057" width="8.875" style="378" customWidth="1"/>
    <col min="13058" max="13058" width="31.875" style="378" customWidth="1"/>
    <col min="13059" max="13059" width="12.875" style="378" customWidth="1"/>
    <col min="13060" max="13060" width="6.75" style="378" customWidth="1"/>
    <col min="13061" max="13061" width="15.25" style="378" customWidth="1"/>
    <col min="13062" max="13311" width="9" style="378"/>
    <col min="13312" max="13312" width="2.375" style="378" customWidth="1"/>
    <col min="13313" max="13313" width="8.875" style="378" customWidth="1"/>
    <col min="13314" max="13314" width="31.875" style="378" customWidth="1"/>
    <col min="13315" max="13315" width="12.875" style="378" customWidth="1"/>
    <col min="13316" max="13316" width="6.75" style="378" customWidth="1"/>
    <col min="13317" max="13317" width="15.25" style="378" customWidth="1"/>
    <col min="13318" max="13567" width="9" style="378"/>
    <col min="13568" max="13568" width="2.375" style="378" customWidth="1"/>
    <col min="13569" max="13569" width="8.875" style="378" customWidth="1"/>
    <col min="13570" max="13570" width="31.875" style="378" customWidth="1"/>
    <col min="13571" max="13571" width="12.875" style="378" customWidth="1"/>
    <col min="13572" max="13572" width="6.75" style="378" customWidth="1"/>
    <col min="13573" max="13573" width="15.25" style="378" customWidth="1"/>
    <col min="13574" max="13823" width="9" style="378"/>
    <col min="13824" max="13824" width="2.375" style="378" customWidth="1"/>
    <col min="13825" max="13825" width="8.875" style="378" customWidth="1"/>
    <col min="13826" max="13826" width="31.875" style="378" customWidth="1"/>
    <col min="13827" max="13827" width="12.875" style="378" customWidth="1"/>
    <col min="13828" max="13828" width="6.75" style="378" customWidth="1"/>
    <col min="13829" max="13829" width="15.25" style="378" customWidth="1"/>
    <col min="13830" max="14079" width="9" style="378"/>
    <col min="14080" max="14080" width="2.375" style="378" customWidth="1"/>
    <col min="14081" max="14081" width="8.875" style="378" customWidth="1"/>
    <col min="14082" max="14082" width="31.875" style="378" customWidth="1"/>
    <col min="14083" max="14083" width="12.875" style="378" customWidth="1"/>
    <col min="14084" max="14084" width="6.75" style="378" customWidth="1"/>
    <col min="14085" max="14085" width="15.25" style="378" customWidth="1"/>
    <col min="14086" max="14335" width="9" style="378"/>
    <col min="14336" max="14336" width="2.375" style="378" customWidth="1"/>
    <col min="14337" max="14337" width="8.875" style="378" customWidth="1"/>
    <col min="14338" max="14338" width="31.875" style="378" customWidth="1"/>
    <col min="14339" max="14339" width="12.875" style="378" customWidth="1"/>
    <col min="14340" max="14340" width="6.75" style="378" customWidth="1"/>
    <col min="14341" max="14341" width="15.25" style="378" customWidth="1"/>
    <col min="14342" max="14591" width="9" style="378"/>
    <col min="14592" max="14592" width="2.375" style="378" customWidth="1"/>
    <col min="14593" max="14593" width="8.875" style="378" customWidth="1"/>
    <col min="14594" max="14594" width="31.875" style="378" customWidth="1"/>
    <col min="14595" max="14595" width="12.875" style="378" customWidth="1"/>
    <col min="14596" max="14596" width="6.75" style="378" customWidth="1"/>
    <col min="14597" max="14597" width="15.25" style="378" customWidth="1"/>
    <col min="14598" max="14847" width="9" style="378"/>
    <col min="14848" max="14848" width="2.375" style="378" customWidth="1"/>
    <col min="14849" max="14849" width="8.875" style="378" customWidth="1"/>
    <col min="14850" max="14850" width="31.875" style="378" customWidth="1"/>
    <col min="14851" max="14851" width="12.875" style="378" customWidth="1"/>
    <col min="14852" max="14852" width="6.75" style="378" customWidth="1"/>
    <col min="14853" max="14853" width="15.25" style="378" customWidth="1"/>
    <col min="14854" max="15103" width="9" style="378"/>
    <col min="15104" max="15104" width="2.375" style="378" customWidth="1"/>
    <col min="15105" max="15105" width="8.875" style="378" customWidth="1"/>
    <col min="15106" max="15106" width="31.875" style="378" customWidth="1"/>
    <col min="15107" max="15107" width="12.875" style="378" customWidth="1"/>
    <col min="15108" max="15108" width="6.75" style="378" customWidth="1"/>
    <col min="15109" max="15109" width="15.25" style="378" customWidth="1"/>
    <col min="15110" max="15359" width="9" style="378"/>
    <col min="15360" max="15360" width="2.375" style="378" customWidth="1"/>
    <col min="15361" max="15361" width="8.875" style="378" customWidth="1"/>
    <col min="15362" max="15362" width="31.875" style="378" customWidth="1"/>
    <col min="15363" max="15363" width="12.875" style="378" customWidth="1"/>
    <col min="15364" max="15364" width="6.75" style="378" customWidth="1"/>
    <col min="15365" max="15365" width="15.25" style="378" customWidth="1"/>
    <col min="15366" max="15615" width="9" style="378"/>
    <col min="15616" max="15616" width="2.375" style="378" customWidth="1"/>
    <col min="15617" max="15617" width="8.875" style="378" customWidth="1"/>
    <col min="15618" max="15618" width="31.875" style="378" customWidth="1"/>
    <col min="15619" max="15619" width="12.875" style="378" customWidth="1"/>
    <col min="15620" max="15620" width="6.75" style="378" customWidth="1"/>
    <col min="15621" max="15621" width="15.25" style="378" customWidth="1"/>
    <col min="15622" max="15871" width="9" style="378"/>
    <col min="15872" max="15872" width="2.375" style="378" customWidth="1"/>
    <col min="15873" max="15873" width="8.875" style="378" customWidth="1"/>
    <col min="15874" max="15874" width="31.875" style="378" customWidth="1"/>
    <col min="15875" max="15875" width="12.875" style="378" customWidth="1"/>
    <col min="15876" max="15876" width="6.75" style="378" customWidth="1"/>
    <col min="15877" max="15877" width="15.25" style="378" customWidth="1"/>
    <col min="15878" max="16127" width="9" style="378"/>
    <col min="16128" max="16128" width="2.375" style="378" customWidth="1"/>
    <col min="16129" max="16129" width="8.875" style="378" customWidth="1"/>
    <col min="16130" max="16130" width="31.875" style="378" customWidth="1"/>
    <col min="16131" max="16131" width="12.875" style="378" customWidth="1"/>
    <col min="16132" max="16132" width="6.75" style="378" customWidth="1"/>
    <col min="16133" max="16133" width="15.25" style="378" customWidth="1"/>
    <col min="16134" max="16384" width="9" style="378"/>
  </cols>
  <sheetData>
    <row r="1" spans="1:7" ht="21" customHeight="1" x14ac:dyDescent="0.35">
      <c r="A1" s="677" t="s">
        <v>15</v>
      </c>
      <c r="B1" s="677"/>
      <c r="C1" s="677"/>
      <c r="D1" s="677"/>
      <c r="E1" s="677"/>
      <c r="F1" s="677"/>
    </row>
    <row r="2" spans="1:7" ht="21" customHeight="1" x14ac:dyDescent="0.35">
      <c r="A2" s="677" t="s">
        <v>198</v>
      </c>
      <c r="B2" s="677"/>
      <c r="C2" s="677"/>
      <c r="D2" s="677"/>
      <c r="E2" s="677"/>
      <c r="F2" s="677"/>
    </row>
    <row r="3" spans="1:7" ht="21" customHeight="1" x14ac:dyDescent="0.35">
      <c r="A3" s="677" t="s">
        <v>44</v>
      </c>
      <c r="B3" s="677"/>
      <c r="C3" s="677"/>
      <c r="D3" s="677"/>
      <c r="E3" s="677"/>
      <c r="F3" s="677"/>
    </row>
    <row r="4" spans="1:7" ht="21" customHeight="1" x14ac:dyDescent="0.35">
      <c r="A4" s="677" t="s">
        <v>457</v>
      </c>
      <c r="B4" s="677"/>
      <c r="C4" s="677"/>
      <c r="D4" s="677"/>
      <c r="E4" s="677"/>
      <c r="F4" s="677"/>
    </row>
    <row r="5" spans="1:7" ht="21" customHeight="1" x14ac:dyDescent="0.35">
      <c r="A5" s="573"/>
      <c r="B5" s="573"/>
      <c r="C5" s="573"/>
      <c r="D5" s="573"/>
      <c r="E5" s="573"/>
      <c r="F5" s="573"/>
    </row>
    <row r="6" spans="1:7" ht="21" customHeight="1" x14ac:dyDescent="0.5">
      <c r="A6" s="381"/>
      <c r="D6" s="352">
        <v>2564</v>
      </c>
      <c r="F6" s="382">
        <v>2563</v>
      </c>
    </row>
    <row r="7" spans="1:7" ht="21" customHeight="1" x14ac:dyDescent="0.35">
      <c r="A7" s="359" t="s">
        <v>43</v>
      </c>
    </row>
    <row r="8" spans="1:7" ht="21" customHeight="1" x14ac:dyDescent="0.35">
      <c r="A8" s="381"/>
      <c r="B8" s="364" t="s">
        <v>18</v>
      </c>
      <c r="D8" s="383" t="s">
        <v>33</v>
      </c>
      <c r="E8" s="380"/>
      <c r="F8" s="383" t="s">
        <v>33</v>
      </c>
      <c r="G8" s="67"/>
    </row>
    <row r="9" spans="1:7" ht="21" customHeight="1" x14ac:dyDescent="0.35">
      <c r="A9" s="381"/>
      <c r="B9" s="364" t="s">
        <v>17</v>
      </c>
      <c r="D9" s="383" t="s">
        <v>33</v>
      </c>
      <c r="E9" s="380"/>
      <c r="F9" s="383" t="s">
        <v>33</v>
      </c>
      <c r="G9" s="67"/>
    </row>
    <row r="10" spans="1:7" ht="21" customHeight="1" x14ac:dyDescent="0.35">
      <c r="B10" s="364" t="s">
        <v>42</v>
      </c>
      <c r="D10" s="383" t="s">
        <v>33</v>
      </c>
      <c r="E10" s="380"/>
      <c r="F10" s="383" t="s">
        <v>33</v>
      </c>
      <c r="G10" s="67"/>
    </row>
    <row r="11" spans="1:7" ht="21" customHeight="1" x14ac:dyDescent="0.35">
      <c r="B11" s="364" t="s">
        <v>41</v>
      </c>
      <c r="D11" s="383" t="s">
        <v>33</v>
      </c>
      <c r="E11" s="380"/>
      <c r="F11" s="383" t="s">
        <v>33</v>
      </c>
      <c r="G11" s="67"/>
    </row>
    <row r="12" spans="1:7" ht="21" customHeight="1" x14ac:dyDescent="0.35">
      <c r="B12" s="364" t="s">
        <v>168</v>
      </c>
      <c r="D12" s="383" t="s">
        <v>33</v>
      </c>
      <c r="E12" s="380"/>
      <c r="F12" s="383" t="s">
        <v>33</v>
      </c>
      <c r="G12" s="67"/>
    </row>
    <row r="13" spans="1:7" ht="21" customHeight="1" x14ac:dyDescent="0.35">
      <c r="B13" s="364" t="s">
        <v>169</v>
      </c>
      <c r="D13" s="383" t="s">
        <v>33</v>
      </c>
      <c r="E13" s="380"/>
      <c r="F13" s="383" t="s">
        <v>33</v>
      </c>
      <c r="G13" s="67"/>
    </row>
    <row r="14" spans="1:7" ht="21" customHeight="1" x14ac:dyDescent="0.35">
      <c r="B14" s="364" t="s">
        <v>40</v>
      </c>
      <c r="D14" s="383" t="s">
        <v>33</v>
      </c>
      <c r="E14" s="380"/>
      <c r="F14" s="383" t="s">
        <v>33</v>
      </c>
      <c r="G14" s="67"/>
    </row>
    <row r="15" spans="1:7" ht="21" customHeight="1" x14ac:dyDescent="0.35">
      <c r="B15" s="364" t="s">
        <v>170</v>
      </c>
      <c r="D15" s="383" t="s">
        <v>33</v>
      </c>
      <c r="E15" s="380"/>
      <c r="F15" s="383" t="s">
        <v>33</v>
      </c>
      <c r="G15" s="67"/>
    </row>
    <row r="16" spans="1:7" ht="21" customHeight="1" x14ac:dyDescent="0.35">
      <c r="B16" s="364" t="s">
        <v>16</v>
      </c>
      <c r="D16" s="383" t="s">
        <v>33</v>
      </c>
      <c r="E16" s="380"/>
      <c r="F16" s="383" t="s">
        <v>33</v>
      </c>
      <c r="G16" s="67"/>
    </row>
    <row r="17" spans="1:7" ht="21" customHeight="1" x14ac:dyDescent="0.35">
      <c r="B17" s="364" t="s">
        <v>39</v>
      </c>
      <c r="D17" s="383" t="s">
        <v>33</v>
      </c>
      <c r="E17" s="380"/>
      <c r="F17" s="383" t="s">
        <v>33</v>
      </c>
      <c r="G17" s="67"/>
    </row>
    <row r="18" spans="1:7" ht="21" customHeight="1" x14ac:dyDescent="0.35">
      <c r="A18" s="359" t="s">
        <v>38</v>
      </c>
      <c r="D18" s="384">
        <f>SUM(D8:D17)</f>
        <v>0</v>
      </c>
      <c r="E18" s="380"/>
      <c r="F18" s="384">
        <f>SUM(F8:F17)</f>
        <v>0</v>
      </c>
    </row>
    <row r="19" spans="1:7" ht="21" customHeight="1" x14ac:dyDescent="0.35">
      <c r="A19" s="359" t="s">
        <v>199</v>
      </c>
      <c r="D19" s="380"/>
      <c r="E19" s="380"/>
      <c r="F19" s="380"/>
    </row>
    <row r="20" spans="1:7" ht="21" customHeight="1" x14ac:dyDescent="0.35">
      <c r="A20" s="378" t="s">
        <v>200</v>
      </c>
      <c r="D20" s="380"/>
      <c r="E20" s="380"/>
      <c r="F20" s="380"/>
    </row>
    <row r="21" spans="1:7" ht="21" customHeight="1" x14ac:dyDescent="0.35">
      <c r="A21" s="381"/>
      <c r="B21" s="355" t="s">
        <v>172</v>
      </c>
      <c r="D21" s="383" t="s">
        <v>33</v>
      </c>
      <c r="E21" s="380"/>
      <c r="F21" s="383" t="s">
        <v>33</v>
      </c>
    </row>
    <row r="22" spans="1:7" ht="21" customHeight="1" x14ac:dyDescent="0.35">
      <c r="A22" s="381"/>
      <c r="B22" s="355" t="s">
        <v>173</v>
      </c>
      <c r="D22" s="383" t="s">
        <v>33</v>
      </c>
      <c r="E22" s="380"/>
      <c r="F22" s="383" t="s">
        <v>33</v>
      </c>
    </row>
    <row r="23" spans="1:7" ht="21" customHeight="1" x14ac:dyDescent="0.35">
      <c r="A23" s="381"/>
      <c r="B23" s="525" t="s">
        <v>360</v>
      </c>
      <c r="D23" s="383" t="s">
        <v>33</v>
      </c>
      <c r="E23" s="380"/>
      <c r="F23" s="383" t="s">
        <v>33</v>
      </c>
    </row>
    <row r="24" spans="1:7" ht="21" customHeight="1" x14ac:dyDescent="0.35">
      <c r="A24" s="381"/>
      <c r="B24" s="355" t="s">
        <v>174</v>
      </c>
      <c r="D24" s="383" t="s">
        <v>33</v>
      </c>
      <c r="E24" s="380"/>
      <c r="F24" s="383" t="s">
        <v>33</v>
      </c>
    </row>
    <row r="25" spans="1:7" ht="21" customHeight="1" x14ac:dyDescent="0.35">
      <c r="A25" s="378" t="s">
        <v>201</v>
      </c>
      <c r="B25" s="355"/>
      <c r="D25" s="383"/>
      <c r="E25" s="380"/>
      <c r="F25" s="383"/>
    </row>
    <row r="26" spans="1:7" ht="21" customHeight="1" x14ac:dyDescent="0.35">
      <c r="A26" s="381"/>
      <c r="B26" s="355" t="s">
        <v>175</v>
      </c>
      <c r="D26" s="383" t="s">
        <v>33</v>
      </c>
      <c r="E26" s="380"/>
      <c r="F26" s="383" t="s">
        <v>33</v>
      </c>
    </row>
    <row r="27" spans="1:7" ht="21" customHeight="1" x14ac:dyDescent="0.35">
      <c r="A27" s="381"/>
      <c r="B27" s="355" t="s">
        <v>176</v>
      </c>
      <c r="D27" s="383" t="s">
        <v>33</v>
      </c>
      <c r="E27" s="380"/>
      <c r="F27" s="383" t="s">
        <v>33</v>
      </c>
    </row>
    <row r="28" spans="1:7" ht="21" customHeight="1" x14ac:dyDescent="0.35">
      <c r="A28" s="381"/>
      <c r="B28" s="355" t="s">
        <v>37</v>
      </c>
      <c r="D28" s="383" t="s">
        <v>33</v>
      </c>
      <c r="E28" s="380"/>
      <c r="F28" s="383" t="s">
        <v>33</v>
      </c>
    </row>
    <row r="29" spans="1:7" ht="21" customHeight="1" x14ac:dyDescent="0.35">
      <c r="A29" s="381"/>
      <c r="B29" s="355" t="s">
        <v>178</v>
      </c>
      <c r="D29" s="383" t="s">
        <v>33</v>
      </c>
      <c r="E29" s="380"/>
      <c r="F29" s="383" t="s">
        <v>33</v>
      </c>
    </row>
    <row r="30" spans="1:7" ht="21" customHeight="1" x14ac:dyDescent="0.35">
      <c r="A30" s="381"/>
      <c r="B30" s="355" t="s">
        <v>179</v>
      </c>
      <c r="D30" s="383" t="s">
        <v>33</v>
      </c>
      <c r="E30" s="380"/>
      <c r="F30" s="383" t="s">
        <v>33</v>
      </c>
    </row>
    <row r="31" spans="1:7" ht="21" customHeight="1" x14ac:dyDescent="0.35">
      <c r="A31" s="381"/>
      <c r="B31" s="355" t="s">
        <v>180</v>
      </c>
      <c r="D31" s="383" t="s">
        <v>33</v>
      </c>
      <c r="E31" s="380"/>
      <c r="F31" s="383" t="s">
        <v>33</v>
      </c>
    </row>
    <row r="32" spans="1:7" ht="21" customHeight="1" x14ac:dyDescent="0.35">
      <c r="A32" s="381"/>
      <c r="B32" s="355" t="s">
        <v>181</v>
      </c>
      <c r="D32" s="383" t="s">
        <v>33</v>
      </c>
      <c r="E32" s="380"/>
      <c r="F32" s="383" t="s">
        <v>33</v>
      </c>
    </row>
    <row r="33" spans="1:6" ht="21" customHeight="1" x14ac:dyDescent="0.35">
      <c r="A33" s="381"/>
      <c r="B33" s="355" t="s">
        <v>177</v>
      </c>
      <c r="D33" s="383" t="s">
        <v>33</v>
      </c>
      <c r="E33" s="380"/>
      <c r="F33" s="383" t="s">
        <v>33</v>
      </c>
    </row>
    <row r="34" spans="1:6" ht="21" customHeight="1" x14ac:dyDescent="0.35">
      <c r="A34" s="381"/>
      <c r="B34" s="355" t="s">
        <v>182</v>
      </c>
      <c r="D34" s="383" t="s">
        <v>33</v>
      </c>
      <c r="E34" s="380"/>
      <c r="F34" s="383" t="s">
        <v>33</v>
      </c>
    </row>
    <row r="35" spans="1:6" ht="21" customHeight="1" x14ac:dyDescent="0.35">
      <c r="A35" s="381"/>
      <c r="B35" s="355" t="s">
        <v>251</v>
      </c>
      <c r="D35" s="383" t="s">
        <v>33</v>
      </c>
      <c r="E35" s="380"/>
      <c r="F35" s="383" t="s">
        <v>33</v>
      </c>
    </row>
    <row r="36" spans="1:6" ht="21" customHeight="1" x14ac:dyDescent="0.35">
      <c r="A36" s="381"/>
      <c r="B36" s="355" t="s">
        <v>252</v>
      </c>
      <c r="D36" s="383" t="s">
        <v>33</v>
      </c>
      <c r="E36" s="380"/>
      <c r="F36" s="383" t="s">
        <v>33</v>
      </c>
    </row>
    <row r="37" spans="1:6" ht="21" customHeight="1" x14ac:dyDescent="0.35">
      <c r="A37" s="381"/>
      <c r="B37" s="73" t="s">
        <v>403</v>
      </c>
      <c r="D37" s="383" t="s">
        <v>33</v>
      </c>
      <c r="E37" s="380"/>
      <c r="F37" s="383" t="s">
        <v>33</v>
      </c>
    </row>
    <row r="38" spans="1:6" ht="21" customHeight="1" x14ac:dyDescent="0.35">
      <c r="A38" s="381"/>
      <c r="B38" s="355" t="s">
        <v>184</v>
      </c>
      <c r="D38" s="383" t="s">
        <v>33</v>
      </c>
      <c r="E38" s="380"/>
      <c r="F38" s="383" t="s">
        <v>33</v>
      </c>
    </row>
    <row r="39" spans="1:6" ht="21" customHeight="1" x14ac:dyDescent="0.35">
      <c r="A39" s="355" t="s">
        <v>183</v>
      </c>
      <c r="D39" s="383" t="s">
        <v>33</v>
      </c>
      <c r="E39" s="380"/>
      <c r="F39" s="383" t="s">
        <v>33</v>
      </c>
    </row>
    <row r="40" spans="1:6" ht="21" customHeight="1" x14ac:dyDescent="0.35">
      <c r="A40" s="355" t="s">
        <v>35</v>
      </c>
      <c r="D40" s="383" t="s">
        <v>33</v>
      </c>
      <c r="E40" s="380"/>
      <c r="F40" s="383" t="s">
        <v>33</v>
      </c>
    </row>
    <row r="41" spans="1:6" ht="21" customHeight="1" x14ac:dyDescent="0.35">
      <c r="A41" s="355" t="s">
        <v>186</v>
      </c>
      <c r="D41" s="383" t="s">
        <v>33</v>
      </c>
      <c r="E41" s="380"/>
      <c r="F41" s="383" t="s">
        <v>33</v>
      </c>
    </row>
    <row r="42" spans="1:6" ht="21" customHeight="1" x14ac:dyDescent="0.35">
      <c r="A42" s="364" t="s">
        <v>254</v>
      </c>
      <c r="B42" s="378"/>
      <c r="D42" s="383" t="s">
        <v>33</v>
      </c>
      <c r="E42" s="380"/>
      <c r="F42" s="383" t="s">
        <v>33</v>
      </c>
    </row>
    <row r="43" spans="1:6" ht="21" customHeight="1" x14ac:dyDescent="0.35">
      <c r="A43" s="378" t="s">
        <v>185</v>
      </c>
      <c r="D43" s="380"/>
      <c r="E43" s="380"/>
      <c r="F43" s="380"/>
    </row>
    <row r="44" spans="1:6" ht="21" customHeight="1" x14ac:dyDescent="0.35">
      <c r="B44" s="67" t="s">
        <v>185</v>
      </c>
      <c r="D44" s="383" t="s">
        <v>33</v>
      </c>
      <c r="E44" s="380"/>
      <c r="F44" s="383" t="s">
        <v>33</v>
      </c>
    </row>
    <row r="45" spans="1:6" ht="21" customHeight="1" x14ac:dyDescent="0.35">
      <c r="B45" s="67" t="s">
        <v>36</v>
      </c>
      <c r="D45" s="383" t="s">
        <v>33</v>
      </c>
      <c r="E45" s="380"/>
      <c r="F45" s="383" t="s">
        <v>33</v>
      </c>
    </row>
    <row r="46" spans="1:6" ht="21" customHeight="1" x14ac:dyDescent="0.35">
      <c r="B46" s="67" t="s">
        <v>253</v>
      </c>
      <c r="D46" s="383" t="s">
        <v>33</v>
      </c>
      <c r="E46" s="380"/>
      <c r="F46" s="383" t="s">
        <v>33</v>
      </c>
    </row>
    <row r="47" spans="1:6" ht="21" customHeight="1" x14ac:dyDescent="0.35">
      <c r="B47" s="67" t="s">
        <v>187</v>
      </c>
      <c r="D47" s="383" t="s">
        <v>33</v>
      </c>
      <c r="E47" s="380"/>
      <c r="F47" s="383" t="s">
        <v>33</v>
      </c>
    </row>
    <row r="48" spans="1:6" ht="21" customHeight="1" x14ac:dyDescent="0.35">
      <c r="A48" s="381"/>
      <c r="B48" s="67" t="s">
        <v>188</v>
      </c>
      <c r="D48" s="383" t="s">
        <v>33</v>
      </c>
      <c r="E48" s="380"/>
      <c r="F48" s="383" t="s">
        <v>33</v>
      </c>
    </row>
    <row r="49" spans="1:6" ht="21" customHeight="1" x14ac:dyDescent="0.35">
      <c r="A49" s="381"/>
      <c r="B49" s="67" t="s">
        <v>400</v>
      </c>
      <c r="D49" s="383" t="s">
        <v>33</v>
      </c>
      <c r="E49" s="380"/>
      <c r="F49" s="383" t="s">
        <v>33</v>
      </c>
    </row>
    <row r="50" spans="1:6" ht="21" customHeight="1" x14ac:dyDescent="0.35">
      <c r="A50" s="381"/>
      <c r="B50" s="67" t="s">
        <v>189</v>
      </c>
      <c r="D50" s="383" t="s">
        <v>33</v>
      </c>
      <c r="E50" s="380"/>
      <c r="F50" s="383" t="s">
        <v>33</v>
      </c>
    </row>
    <row r="51" spans="1:6" ht="21" customHeight="1" x14ac:dyDescent="0.35">
      <c r="A51" s="381"/>
      <c r="B51" s="67" t="s">
        <v>190</v>
      </c>
      <c r="D51" s="385" t="s">
        <v>33</v>
      </c>
      <c r="E51" s="380"/>
      <c r="F51" s="385" t="s">
        <v>33</v>
      </c>
    </row>
    <row r="52" spans="1:6" ht="21" customHeight="1" x14ac:dyDescent="0.35">
      <c r="A52" s="359" t="s">
        <v>202</v>
      </c>
      <c r="D52" s="386">
        <f>SUM(D21:D51)</f>
        <v>0</v>
      </c>
      <c r="E52" s="380"/>
      <c r="F52" s="386">
        <f>SUM(F21:F51)</f>
        <v>0</v>
      </c>
    </row>
    <row r="53" spans="1:6" ht="21" customHeight="1" thickBot="1" x14ac:dyDescent="0.4">
      <c r="A53" s="359" t="s">
        <v>203</v>
      </c>
      <c r="D53" s="387">
        <f>D18-D52</f>
        <v>0</v>
      </c>
      <c r="E53" s="380"/>
      <c r="F53" s="387">
        <f>F18-F52</f>
        <v>0</v>
      </c>
    </row>
    <row r="54" spans="1:6" ht="21" customHeight="1" thickTop="1" x14ac:dyDescent="0.35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78740157480314965" bottom="0.78740157480314965" header="0.15748031496062992" footer="0.1574803149606299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3"/>
  <sheetViews>
    <sheetView workbookViewId="0">
      <selection activeCell="L15" sqref="L15"/>
    </sheetView>
  </sheetViews>
  <sheetFormatPr defaultRowHeight="21" x14ac:dyDescent="0.35"/>
  <cols>
    <col min="1" max="1" width="7.875" style="260" customWidth="1"/>
    <col min="2" max="2" width="4.75" style="260" customWidth="1"/>
    <col min="3" max="3" width="38.625" style="260" customWidth="1"/>
    <col min="4" max="4" width="12.625" style="260" customWidth="1"/>
    <col min="5" max="5" width="7.625" style="260" customWidth="1"/>
    <col min="6" max="6" width="14.625" style="260" customWidth="1"/>
    <col min="7" max="7" width="9" style="261"/>
    <col min="8" max="257" width="9" style="260"/>
    <col min="258" max="258" width="4.75" style="260" customWidth="1"/>
    <col min="259" max="259" width="38.625" style="260" customWidth="1"/>
    <col min="260" max="260" width="12.625" style="260" customWidth="1"/>
    <col min="261" max="261" width="9" style="260"/>
    <col min="262" max="262" width="15.75" style="260" customWidth="1"/>
    <col min="263" max="513" width="9" style="260"/>
    <col min="514" max="514" width="4.75" style="260" customWidth="1"/>
    <col min="515" max="515" width="38.625" style="260" customWidth="1"/>
    <col min="516" max="516" width="12.625" style="260" customWidth="1"/>
    <col min="517" max="517" width="9" style="260"/>
    <col min="518" max="518" width="15.75" style="260" customWidth="1"/>
    <col min="519" max="769" width="9" style="260"/>
    <col min="770" max="770" width="4.75" style="260" customWidth="1"/>
    <col min="771" max="771" width="38.625" style="260" customWidth="1"/>
    <col min="772" max="772" width="12.625" style="260" customWidth="1"/>
    <col min="773" max="773" width="9" style="260"/>
    <col min="774" max="774" width="15.75" style="260" customWidth="1"/>
    <col min="775" max="1025" width="9" style="260"/>
    <col min="1026" max="1026" width="4.75" style="260" customWidth="1"/>
    <col min="1027" max="1027" width="38.625" style="260" customWidth="1"/>
    <col min="1028" max="1028" width="12.625" style="260" customWidth="1"/>
    <col min="1029" max="1029" width="9" style="260"/>
    <col min="1030" max="1030" width="15.75" style="260" customWidth="1"/>
    <col min="1031" max="1281" width="9" style="260"/>
    <col min="1282" max="1282" width="4.75" style="260" customWidth="1"/>
    <col min="1283" max="1283" width="38.625" style="260" customWidth="1"/>
    <col min="1284" max="1284" width="12.625" style="260" customWidth="1"/>
    <col min="1285" max="1285" width="9" style="260"/>
    <col min="1286" max="1286" width="15.75" style="260" customWidth="1"/>
    <col min="1287" max="1537" width="9" style="260"/>
    <col min="1538" max="1538" width="4.75" style="260" customWidth="1"/>
    <col min="1539" max="1539" width="38.625" style="260" customWidth="1"/>
    <col min="1540" max="1540" width="12.625" style="260" customWidth="1"/>
    <col min="1541" max="1541" width="9" style="260"/>
    <col min="1542" max="1542" width="15.75" style="260" customWidth="1"/>
    <col min="1543" max="1793" width="9" style="260"/>
    <col min="1794" max="1794" width="4.75" style="260" customWidth="1"/>
    <col min="1795" max="1795" width="38.625" style="260" customWidth="1"/>
    <col min="1796" max="1796" width="12.625" style="260" customWidth="1"/>
    <col min="1797" max="1797" width="9" style="260"/>
    <col min="1798" max="1798" width="15.75" style="260" customWidth="1"/>
    <col min="1799" max="2049" width="9" style="260"/>
    <col min="2050" max="2050" width="4.75" style="260" customWidth="1"/>
    <col min="2051" max="2051" width="38.625" style="260" customWidth="1"/>
    <col min="2052" max="2052" width="12.625" style="260" customWidth="1"/>
    <col min="2053" max="2053" width="9" style="260"/>
    <col min="2054" max="2054" width="15.75" style="260" customWidth="1"/>
    <col min="2055" max="2305" width="9" style="260"/>
    <col min="2306" max="2306" width="4.75" style="260" customWidth="1"/>
    <col min="2307" max="2307" width="38.625" style="260" customWidth="1"/>
    <col min="2308" max="2308" width="12.625" style="260" customWidth="1"/>
    <col min="2309" max="2309" width="9" style="260"/>
    <col min="2310" max="2310" width="15.75" style="260" customWidth="1"/>
    <col min="2311" max="2561" width="9" style="260"/>
    <col min="2562" max="2562" width="4.75" style="260" customWidth="1"/>
    <col min="2563" max="2563" width="38.625" style="260" customWidth="1"/>
    <col min="2564" max="2564" width="12.625" style="260" customWidth="1"/>
    <col min="2565" max="2565" width="9" style="260"/>
    <col min="2566" max="2566" width="15.75" style="260" customWidth="1"/>
    <col min="2567" max="2817" width="9" style="260"/>
    <col min="2818" max="2818" width="4.75" style="260" customWidth="1"/>
    <col min="2819" max="2819" width="38.625" style="260" customWidth="1"/>
    <col min="2820" max="2820" width="12.625" style="260" customWidth="1"/>
    <col min="2821" max="2821" width="9" style="260"/>
    <col min="2822" max="2822" width="15.75" style="260" customWidth="1"/>
    <col min="2823" max="3073" width="9" style="260"/>
    <col min="3074" max="3074" width="4.75" style="260" customWidth="1"/>
    <col min="3075" max="3075" width="38.625" style="260" customWidth="1"/>
    <col min="3076" max="3076" width="12.625" style="260" customWidth="1"/>
    <col min="3077" max="3077" width="9" style="260"/>
    <col min="3078" max="3078" width="15.75" style="260" customWidth="1"/>
    <col min="3079" max="3329" width="9" style="260"/>
    <col min="3330" max="3330" width="4.75" style="260" customWidth="1"/>
    <col min="3331" max="3331" width="38.625" style="260" customWidth="1"/>
    <col min="3332" max="3332" width="12.625" style="260" customWidth="1"/>
    <col min="3333" max="3333" width="9" style="260"/>
    <col min="3334" max="3334" width="15.75" style="260" customWidth="1"/>
    <col min="3335" max="3585" width="9" style="260"/>
    <col min="3586" max="3586" width="4.75" style="260" customWidth="1"/>
    <col min="3587" max="3587" width="38.625" style="260" customWidth="1"/>
    <col min="3588" max="3588" width="12.625" style="260" customWidth="1"/>
    <col min="3589" max="3589" width="9" style="260"/>
    <col min="3590" max="3590" width="15.75" style="260" customWidth="1"/>
    <col min="3591" max="3841" width="9" style="260"/>
    <col min="3842" max="3842" width="4.75" style="260" customWidth="1"/>
    <col min="3843" max="3843" width="38.625" style="260" customWidth="1"/>
    <col min="3844" max="3844" width="12.625" style="260" customWidth="1"/>
    <col min="3845" max="3845" width="9" style="260"/>
    <col min="3846" max="3846" width="15.75" style="260" customWidth="1"/>
    <col min="3847" max="4097" width="9" style="260"/>
    <col min="4098" max="4098" width="4.75" style="260" customWidth="1"/>
    <col min="4099" max="4099" width="38.625" style="260" customWidth="1"/>
    <col min="4100" max="4100" width="12.625" style="260" customWidth="1"/>
    <col min="4101" max="4101" width="9" style="260"/>
    <col min="4102" max="4102" width="15.75" style="260" customWidth="1"/>
    <col min="4103" max="4353" width="9" style="260"/>
    <col min="4354" max="4354" width="4.75" style="260" customWidth="1"/>
    <col min="4355" max="4355" width="38.625" style="260" customWidth="1"/>
    <col min="4356" max="4356" width="12.625" style="260" customWidth="1"/>
    <col min="4357" max="4357" width="9" style="260"/>
    <col min="4358" max="4358" width="15.75" style="260" customWidth="1"/>
    <col min="4359" max="4609" width="9" style="260"/>
    <col min="4610" max="4610" width="4.75" style="260" customWidth="1"/>
    <col min="4611" max="4611" width="38.625" style="260" customWidth="1"/>
    <col min="4612" max="4612" width="12.625" style="260" customWidth="1"/>
    <col min="4613" max="4613" width="9" style="260"/>
    <col min="4614" max="4614" width="15.75" style="260" customWidth="1"/>
    <col min="4615" max="4865" width="9" style="260"/>
    <col min="4866" max="4866" width="4.75" style="260" customWidth="1"/>
    <col min="4867" max="4867" width="38.625" style="260" customWidth="1"/>
    <col min="4868" max="4868" width="12.625" style="260" customWidth="1"/>
    <col min="4869" max="4869" width="9" style="260"/>
    <col min="4870" max="4870" width="15.75" style="260" customWidth="1"/>
    <col min="4871" max="5121" width="9" style="260"/>
    <col min="5122" max="5122" width="4.75" style="260" customWidth="1"/>
    <col min="5123" max="5123" width="38.625" style="260" customWidth="1"/>
    <col min="5124" max="5124" width="12.625" style="260" customWidth="1"/>
    <col min="5125" max="5125" width="9" style="260"/>
    <col min="5126" max="5126" width="15.75" style="260" customWidth="1"/>
    <col min="5127" max="5377" width="9" style="260"/>
    <col min="5378" max="5378" width="4.75" style="260" customWidth="1"/>
    <col min="5379" max="5379" width="38.625" style="260" customWidth="1"/>
    <col min="5380" max="5380" width="12.625" style="260" customWidth="1"/>
    <col min="5381" max="5381" width="9" style="260"/>
    <col min="5382" max="5382" width="15.75" style="260" customWidth="1"/>
    <col min="5383" max="5633" width="9" style="260"/>
    <col min="5634" max="5634" width="4.75" style="260" customWidth="1"/>
    <col min="5635" max="5635" width="38.625" style="260" customWidth="1"/>
    <col min="5636" max="5636" width="12.625" style="260" customWidth="1"/>
    <col min="5637" max="5637" width="9" style="260"/>
    <col min="5638" max="5638" width="15.75" style="260" customWidth="1"/>
    <col min="5639" max="5889" width="9" style="260"/>
    <col min="5890" max="5890" width="4.75" style="260" customWidth="1"/>
    <col min="5891" max="5891" width="38.625" style="260" customWidth="1"/>
    <col min="5892" max="5892" width="12.625" style="260" customWidth="1"/>
    <col min="5893" max="5893" width="9" style="260"/>
    <col min="5894" max="5894" width="15.75" style="260" customWidth="1"/>
    <col min="5895" max="6145" width="9" style="260"/>
    <col min="6146" max="6146" width="4.75" style="260" customWidth="1"/>
    <col min="6147" max="6147" width="38.625" style="260" customWidth="1"/>
    <col min="6148" max="6148" width="12.625" style="260" customWidth="1"/>
    <col min="6149" max="6149" width="9" style="260"/>
    <col min="6150" max="6150" width="15.75" style="260" customWidth="1"/>
    <col min="6151" max="6401" width="9" style="260"/>
    <col min="6402" max="6402" width="4.75" style="260" customWidth="1"/>
    <col min="6403" max="6403" width="38.625" style="260" customWidth="1"/>
    <col min="6404" max="6404" width="12.625" style="260" customWidth="1"/>
    <col min="6405" max="6405" width="9" style="260"/>
    <col min="6406" max="6406" width="15.75" style="260" customWidth="1"/>
    <col min="6407" max="6657" width="9" style="260"/>
    <col min="6658" max="6658" width="4.75" style="260" customWidth="1"/>
    <col min="6659" max="6659" width="38.625" style="260" customWidth="1"/>
    <col min="6660" max="6660" width="12.625" style="260" customWidth="1"/>
    <col min="6661" max="6661" width="9" style="260"/>
    <col min="6662" max="6662" width="15.75" style="260" customWidth="1"/>
    <col min="6663" max="6913" width="9" style="260"/>
    <col min="6914" max="6914" width="4.75" style="260" customWidth="1"/>
    <col min="6915" max="6915" width="38.625" style="260" customWidth="1"/>
    <col min="6916" max="6916" width="12.625" style="260" customWidth="1"/>
    <col min="6917" max="6917" width="9" style="260"/>
    <col min="6918" max="6918" width="15.75" style="260" customWidth="1"/>
    <col min="6919" max="7169" width="9" style="260"/>
    <col min="7170" max="7170" width="4.75" style="260" customWidth="1"/>
    <col min="7171" max="7171" width="38.625" style="260" customWidth="1"/>
    <col min="7172" max="7172" width="12.625" style="260" customWidth="1"/>
    <col min="7173" max="7173" width="9" style="260"/>
    <col min="7174" max="7174" width="15.75" style="260" customWidth="1"/>
    <col min="7175" max="7425" width="9" style="260"/>
    <col min="7426" max="7426" width="4.75" style="260" customWidth="1"/>
    <col min="7427" max="7427" width="38.625" style="260" customWidth="1"/>
    <col min="7428" max="7428" width="12.625" style="260" customWidth="1"/>
    <col min="7429" max="7429" width="9" style="260"/>
    <col min="7430" max="7430" width="15.75" style="260" customWidth="1"/>
    <col min="7431" max="7681" width="9" style="260"/>
    <col min="7682" max="7682" width="4.75" style="260" customWidth="1"/>
    <col min="7683" max="7683" width="38.625" style="260" customWidth="1"/>
    <col min="7684" max="7684" width="12.625" style="260" customWidth="1"/>
    <col min="7685" max="7685" width="9" style="260"/>
    <col min="7686" max="7686" width="15.75" style="260" customWidth="1"/>
    <col min="7687" max="7937" width="9" style="260"/>
    <col min="7938" max="7938" width="4.75" style="260" customWidth="1"/>
    <col min="7939" max="7939" width="38.625" style="260" customWidth="1"/>
    <col min="7940" max="7940" width="12.625" style="260" customWidth="1"/>
    <col min="7941" max="7941" width="9" style="260"/>
    <col min="7942" max="7942" width="15.75" style="260" customWidth="1"/>
    <col min="7943" max="8193" width="9" style="260"/>
    <col min="8194" max="8194" width="4.75" style="260" customWidth="1"/>
    <col min="8195" max="8195" width="38.625" style="260" customWidth="1"/>
    <col min="8196" max="8196" width="12.625" style="260" customWidth="1"/>
    <col min="8197" max="8197" width="9" style="260"/>
    <col min="8198" max="8198" width="15.75" style="260" customWidth="1"/>
    <col min="8199" max="8449" width="9" style="260"/>
    <col min="8450" max="8450" width="4.75" style="260" customWidth="1"/>
    <col min="8451" max="8451" width="38.625" style="260" customWidth="1"/>
    <col min="8452" max="8452" width="12.625" style="260" customWidth="1"/>
    <col min="8453" max="8453" width="9" style="260"/>
    <col min="8454" max="8454" width="15.75" style="260" customWidth="1"/>
    <col min="8455" max="8705" width="9" style="260"/>
    <col min="8706" max="8706" width="4.75" style="260" customWidth="1"/>
    <col min="8707" max="8707" width="38.625" style="260" customWidth="1"/>
    <col min="8708" max="8708" width="12.625" style="260" customWidth="1"/>
    <col min="8709" max="8709" width="9" style="260"/>
    <col min="8710" max="8710" width="15.75" style="260" customWidth="1"/>
    <col min="8711" max="8961" width="9" style="260"/>
    <col min="8962" max="8962" width="4.75" style="260" customWidth="1"/>
    <col min="8963" max="8963" width="38.625" style="260" customWidth="1"/>
    <col min="8964" max="8964" width="12.625" style="260" customWidth="1"/>
    <col min="8965" max="8965" width="9" style="260"/>
    <col min="8966" max="8966" width="15.75" style="260" customWidth="1"/>
    <col min="8967" max="9217" width="9" style="260"/>
    <col min="9218" max="9218" width="4.75" style="260" customWidth="1"/>
    <col min="9219" max="9219" width="38.625" style="260" customWidth="1"/>
    <col min="9220" max="9220" width="12.625" style="260" customWidth="1"/>
    <col min="9221" max="9221" width="9" style="260"/>
    <col min="9222" max="9222" width="15.75" style="260" customWidth="1"/>
    <col min="9223" max="9473" width="9" style="260"/>
    <col min="9474" max="9474" width="4.75" style="260" customWidth="1"/>
    <col min="9475" max="9475" width="38.625" style="260" customWidth="1"/>
    <col min="9476" max="9476" width="12.625" style="260" customWidth="1"/>
    <col min="9477" max="9477" width="9" style="260"/>
    <col min="9478" max="9478" width="15.75" style="260" customWidth="1"/>
    <col min="9479" max="9729" width="9" style="260"/>
    <col min="9730" max="9730" width="4.75" style="260" customWidth="1"/>
    <col min="9731" max="9731" width="38.625" style="260" customWidth="1"/>
    <col min="9732" max="9732" width="12.625" style="260" customWidth="1"/>
    <col min="9733" max="9733" width="9" style="260"/>
    <col min="9734" max="9734" width="15.75" style="260" customWidth="1"/>
    <col min="9735" max="9985" width="9" style="260"/>
    <col min="9986" max="9986" width="4.75" style="260" customWidth="1"/>
    <col min="9987" max="9987" width="38.625" style="260" customWidth="1"/>
    <col min="9988" max="9988" width="12.625" style="260" customWidth="1"/>
    <col min="9989" max="9989" width="9" style="260"/>
    <col min="9990" max="9990" width="15.75" style="260" customWidth="1"/>
    <col min="9991" max="10241" width="9" style="260"/>
    <col min="10242" max="10242" width="4.75" style="260" customWidth="1"/>
    <col min="10243" max="10243" width="38.625" style="260" customWidth="1"/>
    <col min="10244" max="10244" width="12.625" style="260" customWidth="1"/>
    <col min="10245" max="10245" width="9" style="260"/>
    <col min="10246" max="10246" width="15.75" style="260" customWidth="1"/>
    <col min="10247" max="10497" width="9" style="260"/>
    <col min="10498" max="10498" width="4.75" style="260" customWidth="1"/>
    <col min="10499" max="10499" width="38.625" style="260" customWidth="1"/>
    <col min="10500" max="10500" width="12.625" style="260" customWidth="1"/>
    <col min="10501" max="10501" width="9" style="260"/>
    <col min="10502" max="10502" width="15.75" style="260" customWidth="1"/>
    <col min="10503" max="10753" width="9" style="260"/>
    <col min="10754" max="10754" width="4.75" style="260" customWidth="1"/>
    <col min="10755" max="10755" width="38.625" style="260" customWidth="1"/>
    <col min="10756" max="10756" width="12.625" style="260" customWidth="1"/>
    <col min="10757" max="10757" width="9" style="260"/>
    <col min="10758" max="10758" width="15.75" style="260" customWidth="1"/>
    <col min="10759" max="11009" width="9" style="260"/>
    <col min="11010" max="11010" width="4.75" style="260" customWidth="1"/>
    <col min="11011" max="11011" width="38.625" style="260" customWidth="1"/>
    <col min="11012" max="11012" width="12.625" style="260" customWidth="1"/>
    <col min="11013" max="11013" width="9" style="260"/>
    <col min="11014" max="11014" width="15.75" style="260" customWidth="1"/>
    <col min="11015" max="11265" width="9" style="260"/>
    <col min="11266" max="11266" width="4.75" style="260" customWidth="1"/>
    <col min="11267" max="11267" width="38.625" style="260" customWidth="1"/>
    <col min="11268" max="11268" width="12.625" style="260" customWidth="1"/>
    <col min="11269" max="11269" width="9" style="260"/>
    <col min="11270" max="11270" width="15.75" style="260" customWidth="1"/>
    <col min="11271" max="11521" width="9" style="260"/>
    <col min="11522" max="11522" width="4.75" style="260" customWidth="1"/>
    <col min="11523" max="11523" width="38.625" style="260" customWidth="1"/>
    <col min="11524" max="11524" width="12.625" style="260" customWidth="1"/>
    <col min="11525" max="11525" width="9" style="260"/>
    <col min="11526" max="11526" width="15.75" style="260" customWidth="1"/>
    <col min="11527" max="11777" width="9" style="260"/>
    <col min="11778" max="11778" width="4.75" style="260" customWidth="1"/>
    <col min="11779" max="11779" width="38.625" style="260" customWidth="1"/>
    <col min="11780" max="11780" width="12.625" style="260" customWidth="1"/>
    <col min="11781" max="11781" width="9" style="260"/>
    <col min="11782" max="11782" width="15.75" style="260" customWidth="1"/>
    <col min="11783" max="12033" width="9" style="260"/>
    <col min="12034" max="12034" width="4.75" style="260" customWidth="1"/>
    <col min="12035" max="12035" width="38.625" style="260" customWidth="1"/>
    <col min="12036" max="12036" width="12.625" style="260" customWidth="1"/>
    <col min="12037" max="12037" width="9" style="260"/>
    <col min="12038" max="12038" width="15.75" style="260" customWidth="1"/>
    <col min="12039" max="12289" width="9" style="260"/>
    <col min="12290" max="12290" width="4.75" style="260" customWidth="1"/>
    <col min="12291" max="12291" width="38.625" style="260" customWidth="1"/>
    <col min="12292" max="12292" width="12.625" style="260" customWidth="1"/>
    <col min="12293" max="12293" width="9" style="260"/>
    <col min="12294" max="12294" width="15.75" style="260" customWidth="1"/>
    <col min="12295" max="12545" width="9" style="260"/>
    <col min="12546" max="12546" width="4.75" style="260" customWidth="1"/>
    <col min="12547" max="12547" width="38.625" style="260" customWidth="1"/>
    <col min="12548" max="12548" width="12.625" style="260" customWidth="1"/>
    <col min="12549" max="12549" width="9" style="260"/>
    <col min="12550" max="12550" width="15.75" style="260" customWidth="1"/>
    <col min="12551" max="12801" width="9" style="260"/>
    <col min="12802" max="12802" width="4.75" style="260" customWidth="1"/>
    <col min="12803" max="12803" width="38.625" style="260" customWidth="1"/>
    <col min="12804" max="12804" width="12.625" style="260" customWidth="1"/>
    <col min="12805" max="12805" width="9" style="260"/>
    <col min="12806" max="12806" width="15.75" style="260" customWidth="1"/>
    <col min="12807" max="13057" width="9" style="260"/>
    <col min="13058" max="13058" width="4.75" style="260" customWidth="1"/>
    <col min="13059" max="13059" width="38.625" style="260" customWidth="1"/>
    <col min="13060" max="13060" width="12.625" style="260" customWidth="1"/>
    <col min="13061" max="13061" width="9" style="260"/>
    <col min="13062" max="13062" width="15.75" style="260" customWidth="1"/>
    <col min="13063" max="13313" width="9" style="260"/>
    <col min="13314" max="13314" width="4.75" style="260" customWidth="1"/>
    <col min="13315" max="13315" width="38.625" style="260" customWidth="1"/>
    <col min="13316" max="13316" width="12.625" style="260" customWidth="1"/>
    <col min="13317" max="13317" width="9" style="260"/>
    <col min="13318" max="13318" width="15.75" style="260" customWidth="1"/>
    <col min="13319" max="13569" width="9" style="260"/>
    <col min="13570" max="13570" width="4.75" style="260" customWidth="1"/>
    <col min="13571" max="13571" width="38.625" style="260" customWidth="1"/>
    <col min="13572" max="13572" width="12.625" style="260" customWidth="1"/>
    <col min="13573" max="13573" width="9" style="260"/>
    <col min="13574" max="13574" width="15.75" style="260" customWidth="1"/>
    <col min="13575" max="13825" width="9" style="260"/>
    <col min="13826" max="13826" width="4.75" style="260" customWidth="1"/>
    <col min="13827" max="13827" width="38.625" style="260" customWidth="1"/>
    <col min="13828" max="13828" width="12.625" style="260" customWidth="1"/>
    <col min="13829" max="13829" width="9" style="260"/>
    <col min="13830" max="13830" width="15.75" style="260" customWidth="1"/>
    <col min="13831" max="14081" width="9" style="260"/>
    <col min="14082" max="14082" width="4.75" style="260" customWidth="1"/>
    <col min="14083" max="14083" width="38.625" style="260" customWidth="1"/>
    <col min="14084" max="14084" width="12.625" style="260" customWidth="1"/>
    <col min="14085" max="14085" width="9" style="260"/>
    <col min="14086" max="14086" width="15.75" style="260" customWidth="1"/>
    <col min="14087" max="14337" width="9" style="260"/>
    <col min="14338" max="14338" width="4.75" style="260" customWidth="1"/>
    <col min="14339" max="14339" width="38.625" style="260" customWidth="1"/>
    <col min="14340" max="14340" width="12.625" style="260" customWidth="1"/>
    <col min="14341" max="14341" width="9" style="260"/>
    <col min="14342" max="14342" width="15.75" style="260" customWidth="1"/>
    <col min="14343" max="14593" width="9" style="260"/>
    <col min="14594" max="14594" width="4.75" style="260" customWidth="1"/>
    <col min="14595" max="14595" width="38.625" style="260" customWidth="1"/>
    <col min="14596" max="14596" width="12.625" style="260" customWidth="1"/>
    <col min="14597" max="14597" width="9" style="260"/>
    <col min="14598" max="14598" width="15.75" style="260" customWidth="1"/>
    <col min="14599" max="14849" width="9" style="260"/>
    <col min="14850" max="14850" width="4.75" style="260" customWidth="1"/>
    <col min="14851" max="14851" width="38.625" style="260" customWidth="1"/>
    <col min="14852" max="14852" width="12.625" style="260" customWidth="1"/>
    <col min="14853" max="14853" width="9" style="260"/>
    <col min="14854" max="14854" width="15.75" style="260" customWidth="1"/>
    <col min="14855" max="15105" width="9" style="260"/>
    <col min="15106" max="15106" width="4.75" style="260" customWidth="1"/>
    <col min="15107" max="15107" width="38.625" style="260" customWidth="1"/>
    <col min="15108" max="15108" width="12.625" style="260" customWidth="1"/>
    <col min="15109" max="15109" width="9" style="260"/>
    <col min="15110" max="15110" width="15.75" style="260" customWidth="1"/>
    <col min="15111" max="15361" width="9" style="260"/>
    <col min="15362" max="15362" width="4.75" style="260" customWidth="1"/>
    <col min="15363" max="15363" width="38.625" style="260" customWidth="1"/>
    <col min="15364" max="15364" width="12.625" style="260" customWidth="1"/>
    <col min="15365" max="15365" width="9" style="260"/>
    <col min="15366" max="15366" width="15.75" style="260" customWidth="1"/>
    <col min="15367" max="15617" width="9" style="260"/>
    <col min="15618" max="15618" width="4.75" style="260" customWidth="1"/>
    <col min="15619" max="15619" width="38.625" style="260" customWidth="1"/>
    <col min="15620" max="15620" width="12.625" style="260" customWidth="1"/>
    <col min="15621" max="15621" width="9" style="260"/>
    <col min="15622" max="15622" width="15.75" style="260" customWidth="1"/>
    <col min="15623" max="15873" width="9" style="260"/>
    <col min="15874" max="15874" width="4.75" style="260" customWidth="1"/>
    <col min="15875" max="15875" width="38.625" style="260" customWidth="1"/>
    <col min="15876" max="15876" width="12.625" style="260" customWidth="1"/>
    <col min="15877" max="15877" width="9" style="260"/>
    <col min="15878" max="15878" width="15.75" style="260" customWidth="1"/>
    <col min="15879" max="16129" width="9" style="260"/>
    <col min="16130" max="16130" width="4.75" style="260" customWidth="1"/>
    <col min="16131" max="16131" width="38.625" style="260" customWidth="1"/>
    <col min="16132" max="16132" width="12.625" style="260" customWidth="1"/>
    <col min="16133" max="16133" width="9" style="260"/>
    <col min="16134" max="16134" width="15.75" style="260" customWidth="1"/>
    <col min="16135" max="16384" width="9" style="260"/>
  </cols>
  <sheetData>
    <row r="1" spans="1:9" x14ac:dyDescent="0.35">
      <c r="A1" s="261"/>
      <c r="B1" s="678" t="s">
        <v>276</v>
      </c>
      <c r="C1" s="678"/>
      <c r="D1" s="678"/>
      <c r="E1" s="678"/>
      <c r="F1" s="678"/>
    </row>
    <row r="2" spans="1:9" x14ac:dyDescent="0.35">
      <c r="A2" s="261"/>
      <c r="B2" s="679" t="s">
        <v>15</v>
      </c>
      <c r="C2" s="679"/>
      <c r="D2" s="679"/>
      <c r="E2" s="679"/>
      <c r="F2" s="679"/>
    </row>
    <row r="3" spans="1:9" x14ac:dyDescent="0.35">
      <c r="A3" s="261"/>
      <c r="B3" s="679" t="s">
        <v>277</v>
      </c>
      <c r="C3" s="679"/>
      <c r="D3" s="679"/>
      <c r="E3" s="679"/>
      <c r="F3" s="679"/>
    </row>
    <row r="4" spans="1:9" x14ac:dyDescent="0.35">
      <c r="A4" s="261"/>
      <c r="B4" s="679" t="s">
        <v>278</v>
      </c>
      <c r="C4" s="679"/>
      <c r="D4" s="679"/>
      <c r="E4" s="679"/>
      <c r="F4" s="679"/>
    </row>
    <row r="5" spans="1:9" x14ac:dyDescent="0.35">
      <c r="A5" s="261"/>
      <c r="B5" s="679" t="s">
        <v>458</v>
      </c>
      <c r="C5" s="679"/>
      <c r="D5" s="679"/>
      <c r="E5" s="679"/>
      <c r="F5" s="679"/>
    </row>
    <row r="6" spans="1:9" x14ac:dyDescent="0.35">
      <c r="A6" s="261"/>
      <c r="B6" s="261"/>
      <c r="C6" s="261"/>
      <c r="D6" s="261"/>
      <c r="E6" s="261"/>
      <c r="F6" s="261"/>
    </row>
    <row r="7" spans="1:9" x14ac:dyDescent="0.35">
      <c r="A7" s="261"/>
      <c r="B7" s="264" t="s">
        <v>279</v>
      </c>
      <c r="C7" s="261"/>
      <c r="D7" s="388"/>
      <c r="E7" s="388"/>
      <c r="F7" s="389" t="s">
        <v>32</v>
      </c>
    </row>
    <row r="8" spans="1:9" x14ac:dyDescent="0.35">
      <c r="A8" s="261"/>
      <c r="B8" s="265" t="s">
        <v>280</v>
      </c>
      <c r="C8" s="261" t="s">
        <v>281</v>
      </c>
      <c r="D8" s="388"/>
      <c r="E8" s="388"/>
      <c r="F8" s="389"/>
    </row>
    <row r="9" spans="1:9" x14ac:dyDescent="0.35">
      <c r="A9" s="261"/>
      <c r="B9" s="261"/>
      <c r="C9" s="261" t="s">
        <v>282</v>
      </c>
      <c r="D9" s="390" t="s">
        <v>33</v>
      </c>
      <c r="E9" s="388"/>
      <c r="F9" s="388"/>
    </row>
    <row r="10" spans="1:9" x14ac:dyDescent="0.35">
      <c r="A10" s="261"/>
      <c r="B10" s="261"/>
      <c r="C10" s="261" t="s">
        <v>282</v>
      </c>
      <c r="D10" s="390" t="s">
        <v>33</v>
      </c>
      <c r="E10" s="388"/>
      <c r="F10" s="388"/>
    </row>
    <row r="11" spans="1:9" x14ac:dyDescent="0.35">
      <c r="A11" s="261"/>
      <c r="B11" s="261"/>
      <c r="C11" s="261" t="s">
        <v>282</v>
      </c>
      <c r="D11" s="390" t="s">
        <v>33</v>
      </c>
      <c r="E11" s="388"/>
      <c r="F11" s="388"/>
    </row>
    <row r="12" spans="1:9" x14ac:dyDescent="0.35">
      <c r="A12" s="261"/>
      <c r="B12" s="261"/>
      <c r="C12" s="261" t="s">
        <v>283</v>
      </c>
      <c r="D12" s="391" t="s">
        <v>33</v>
      </c>
      <c r="E12" s="388"/>
      <c r="F12" s="391" t="s">
        <v>32</v>
      </c>
      <c r="I12" s="262"/>
    </row>
    <row r="13" spans="1:9" x14ac:dyDescent="0.35">
      <c r="A13" s="261"/>
      <c r="B13" s="261"/>
      <c r="C13" s="261"/>
      <c r="D13" s="388"/>
      <c r="E13" s="388"/>
      <c r="F13" s="390" t="s">
        <v>32</v>
      </c>
    </row>
    <row r="14" spans="1:9" x14ac:dyDescent="0.35">
      <c r="A14" s="261"/>
      <c r="B14" s="265" t="s">
        <v>284</v>
      </c>
      <c r="C14" s="261" t="s">
        <v>34</v>
      </c>
      <c r="D14" s="390" t="s">
        <v>33</v>
      </c>
      <c r="E14" s="388"/>
      <c r="F14" s="390"/>
    </row>
    <row r="15" spans="1:9" x14ac:dyDescent="0.35">
      <c r="A15" s="261"/>
      <c r="B15" s="261"/>
      <c r="C15" s="261" t="s">
        <v>285</v>
      </c>
      <c r="D15" s="391" t="s">
        <v>33</v>
      </c>
      <c r="E15" s="388"/>
      <c r="F15" s="391" t="s">
        <v>32</v>
      </c>
    </row>
    <row r="16" spans="1:9" ht="21.75" thickBot="1" x14ac:dyDescent="0.4">
      <c r="A16" s="261"/>
      <c r="B16" s="264" t="s">
        <v>286</v>
      </c>
      <c r="C16" s="261"/>
      <c r="D16" s="388"/>
      <c r="E16" s="388"/>
      <c r="F16" s="392" t="s">
        <v>32</v>
      </c>
    </row>
    <row r="17" spans="1:6" ht="22.5" thickTop="1" thickBot="1" x14ac:dyDescent="0.4">
      <c r="A17" s="261"/>
      <c r="B17" s="264" t="s">
        <v>328</v>
      </c>
      <c r="C17" s="261"/>
      <c r="D17" s="388"/>
      <c r="E17" s="388"/>
      <c r="F17" s="393" t="s">
        <v>32</v>
      </c>
    </row>
    <row r="18" spans="1:6" ht="21.75" thickTop="1" x14ac:dyDescent="0.35">
      <c r="A18" s="261"/>
      <c r="B18" s="261"/>
      <c r="C18" s="261"/>
      <c r="D18" s="261"/>
      <c r="E18" s="261"/>
      <c r="F18" s="261"/>
    </row>
    <row r="19" spans="1:6" x14ac:dyDescent="0.35">
      <c r="A19" s="261"/>
      <c r="B19" s="261"/>
      <c r="C19" s="261"/>
      <c r="D19" s="261"/>
      <c r="E19" s="261"/>
      <c r="F19" s="261"/>
    </row>
    <row r="20" spans="1:6" x14ac:dyDescent="0.35">
      <c r="A20" s="261"/>
      <c r="B20" s="266" t="s">
        <v>287</v>
      </c>
      <c r="C20" s="261"/>
      <c r="D20" s="261" t="s">
        <v>288</v>
      </c>
      <c r="E20" s="261"/>
      <c r="F20" s="261"/>
    </row>
    <row r="21" spans="1:6" x14ac:dyDescent="0.35">
      <c r="A21" s="261"/>
      <c r="B21" s="266" t="s">
        <v>289</v>
      </c>
      <c r="C21" s="261"/>
      <c r="D21" s="261" t="s">
        <v>290</v>
      </c>
      <c r="E21" s="261"/>
      <c r="F21" s="261"/>
    </row>
    <row r="22" spans="1:6" x14ac:dyDescent="0.35">
      <c r="A22" s="261"/>
      <c r="B22" s="266" t="s">
        <v>291</v>
      </c>
      <c r="C22" s="261"/>
      <c r="D22" s="261" t="s">
        <v>292</v>
      </c>
      <c r="E22" s="261"/>
      <c r="F22" s="261"/>
    </row>
    <row r="23" spans="1:6" x14ac:dyDescent="0.35">
      <c r="A23" s="261"/>
      <c r="B23" s="261"/>
      <c r="C23" s="261"/>
      <c r="D23" s="261"/>
      <c r="E23" s="261"/>
      <c r="F23" s="261"/>
    </row>
    <row r="24" spans="1:6" x14ac:dyDescent="0.35">
      <c r="A24" s="261"/>
      <c r="B24" s="261"/>
      <c r="C24" s="261"/>
      <c r="D24" s="261"/>
      <c r="E24" s="261"/>
      <c r="F24" s="261"/>
    </row>
    <row r="25" spans="1:6" x14ac:dyDescent="0.35">
      <c r="A25" s="261"/>
      <c r="B25" s="261"/>
      <c r="C25" s="261"/>
      <c r="D25" s="261" t="s">
        <v>293</v>
      </c>
      <c r="E25" s="261"/>
      <c r="F25" s="261"/>
    </row>
    <row r="26" spans="1:6" x14ac:dyDescent="0.35">
      <c r="A26" s="261"/>
      <c r="B26" s="261"/>
      <c r="C26" s="261"/>
      <c r="D26" s="261" t="s">
        <v>294</v>
      </c>
      <c r="E26" s="261"/>
      <c r="F26" s="261"/>
    </row>
    <row r="27" spans="1:6" x14ac:dyDescent="0.35">
      <c r="A27" s="261"/>
      <c r="B27" s="261"/>
      <c r="C27" s="261"/>
      <c r="D27" s="261" t="s">
        <v>295</v>
      </c>
      <c r="E27" s="261"/>
      <c r="F27" s="261"/>
    </row>
    <row r="28" spans="1:6" x14ac:dyDescent="0.35">
      <c r="A28" s="261"/>
      <c r="B28" s="261"/>
      <c r="C28" s="261"/>
      <c r="D28" s="261"/>
      <c r="E28" s="261"/>
      <c r="F28" s="261"/>
    </row>
    <row r="29" spans="1:6" x14ac:dyDescent="0.35">
      <c r="B29" s="394" t="s">
        <v>331</v>
      </c>
    </row>
    <row r="30" spans="1:6" x14ac:dyDescent="0.35">
      <c r="B30" s="260" t="s">
        <v>326</v>
      </c>
    </row>
    <row r="31" spans="1:6" x14ac:dyDescent="0.35">
      <c r="B31" s="260" t="s">
        <v>327</v>
      </c>
    </row>
    <row r="32" spans="1:6" ht="23.25" x14ac:dyDescent="0.35">
      <c r="B32" s="260" t="s">
        <v>329</v>
      </c>
      <c r="F32" s="263"/>
    </row>
    <row r="33" spans="2:2" x14ac:dyDescent="0.35">
      <c r="B33" s="260" t="s">
        <v>330</v>
      </c>
    </row>
  </sheetData>
  <mergeCells count="5">
    <mergeCell ref="B1:F1"/>
    <mergeCell ref="B2:F2"/>
    <mergeCell ref="B3:F3"/>
    <mergeCell ref="B4:F4"/>
    <mergeCell ref="B5:F5"/>
  </mergeCells>
  <printOptions horizontalCentered="1"/>
  <pageMargins left="0.39370078740157483" right="0.15748031496062992" top="0.70866141732283472" bottom="0.70866141732283472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2"/>
  <sheetViews>
    <sheetView topLeftCell="B4" workbookViewId="0">
      <selection activeCell="K28" sqref="K28"/>
    </sheetView>
  </sheetViews>
  <sheetFormatPr defaultColWidth="8.875" defaultRowHeight="21" customHeight="1" x14ac:dyDescent="0.35"/>
  <cols>
    <col min="1" max="1" width="6.75" style="407" customWidth="1"/>
    <col min="2" max="2" width="14" style="407" customWidth="1"/>
    <col min="3" max="3" width="26.125" style="59" customWidth="1"/>
    <col min="4" max="4" width="12.625" style="59" customWidth="1"/>
    <col min="5" max="6" width="15.625" style="59" customWidth="1"/>
    <col min="7" max="8" width="10.625" style="59" customWidth="1"/>
    <col min="9" max="9" width="11.625" style="59" customWidth="1"/>
    <col min="10" max="16384" width="8.875" style="59"/>
  </cols>
  <sheetData>
    <row r="1" spans="1:11" ht="21" customHeight="1" x14ac:dyDescent="0.35">
      <c r="A1" s="316"/>
      <c r="B1" s="316"/>
      <c r="C1" s="395"/>
      <c r="D1" s="395"/>
      <c r="E1" s="395"/>
      <c r="F1" s="395"/>
      <c r="G1" s="395"/>
      <c r="H1" s="395"/>
      <c r="I1" s="396" t="s">
        <v>94</v>
      </c>
    </row>
    <row r="2" spans="1:11" ht="21" customHeight="1" x14ac:dyDescent="0.35">
      <c r="A2" s="684" t="s">
        <v>15</v>
      </c>
      <c r="B2" s="684"/>
      <c r="C2" s="684"/>
      <c r="D2" s="684"/>
      <c r="E2" s="684"/>
      <c r="F2" s="684"/>
      <c r="G2" s="684"/>
      <c r="H2" s="684"/>
      <c r="I2" s="684"/>
    </row>
    <row r="3" spans="1:11" ht="21" customHeight="1" x14ac:dyDescent="0.35">
      <c r="A3" s="684" t="s">
        <v>245</v>
      </c>
      <c r="B3" s="684"/>
      <c r="C3" s="684"/>
      <c r="D3" s="684"/>
      <c r="E3" s="684"/>
      <c r="F3" s="684"/>
      <c r="G3" s="684"/>
      <c r="H3" s="684"/>
      <c r="I3" s="684"/>
    </row>
    <row r="4" spans="1:11" ht="21" customHeight="1" x14ac:dyDescent="0.35">
      <c r="A4" s="685" t="s">
        <v>225</v>
      </c>
      <c r="B4" s="685"/>
      <c r="C4" s="685"/>
      <c r="D4" s="685"/>
      <c r="E4" s="685"/>
      <c r="F4" s="685"/>
      <c r="G4" s="685"/>
      <c r="H4" s="685"/>
      <c r="I4" s="685"/>
    </row>
    <row r="5" spans="1:11" ht="21" customHeight="1" x14ac:dyDescent="0.35">
      <c r="A5" s="687" t="s">
        <v>415</v>
      </c>
      <c r="B5" s="687"/>
      <c r="C5" s="687"/>
      <c r="D5" s="687"/>
      <c r="E5" s="687"/>
      <c r="F5" s="687"/>
      <c r="G5" s="687"/>
      <c r="H5" s="687"/>
      <c r="I5" s="687"/>
      <c r="K5" s="104"/>
    </row>
    <row r="6" spans="1:11" ht="21" customHeight="1" x14ac:dyDescent="0.35">
      <c r="A6" s="316"/>
      <c r="B6" s="316"/>
      <c r="C6" s="316"/>
      <c r="D6" s="173"/>
      <c r="E6" s="173"/>
      <c r="F6" s="173"/>
      <c r="G6" s="173"/>
      <c r="H6" s="173"/>
      <c r="I6" s="173"/>
    </row>
    <row r="7" spans="1:11" s="397" customFormat="1" ht="21" customHeight="1" x14ac:dyDescent="0.2">
      <c r="A7" s="686" t="s">
        <v>21</v>
      </c>
      <c r="B7" s="686" t="s">
        <v>25</v>
      </c>
      <c r="C7" s="686" t="s">
        <v>90</v>
      </c>
      <c r="D7" s="309" t="s">
        <v>316</v>
      </c>
      <c r="E7" s="220" t="s">
        <v>266</v>
      </c>
      <c r="F7" s="317" t="s">
        <v>265</v>
      </c>
      <c r="G7" s="680" t="s">
        <v>92</v>
      </c>
      <c r="H7" s="681"/>
      <c r="I7" s="308" t="s">
        <v>317</v>
      </c>
    </row>
    <row r="8" spans="1:11" s="397" customFormat="1" ht="21" customHeight="1" x14ac:dyDescent="0.35">
      <c r="A8" s="686"/>
      <c r="B8" s="686"/>
      <c r="C8" s="686"/>
      <c r="D8" s="398" t="s">
        <v>404</v>
      </c>
      <c r="E8" s="221" t="s">
        <v>459</v>
      </c>
      <c r="F8" s="222" t="s">
        <v>459</v>
      </c>
      <c r="G8" s="218" t="s">
        <v>98</v>
      </c>
      <c r="H8" s="180" t="s">
        <v>99</v>
      </c>
      <c r="I8" s="222" t="s">
        <v>460</v>
      </c>
    </row>
    <row r="9" spans="1:11" ht="21" customHeight="1" x14ac:dyDescent="0.35">
      <c r="A9" s="181"/>
      <c r="B9" s="182"/>
      <c r="C9" s="183"/>
      <c r="D9" s="184"/>
      <c r="E9" s="219"/>
      <c r="F9" s="219"/>
      <c r="G9" s="185"/>
      <c r="H9" s="185"/>
      <c r="I9" s="184">
        <f>SUM(D9+E9-F9+G9-H9)</f>
        <v>0</v>
      </c>
    </row>
    <row r="10" spans="1:11" ht="21" customHeight="1" x14ac:dyDescent="0.35">
      <c r="A10" s="181"/>
      <c r="B10" s="182"/>
      <c r="C10" s="183"/>
      <c r="D10" s="184"/>
      <c r="E10" s="184"/>
      <c r="F10" s="184"/>
      <c r="G10" s="185"/>
      <c r="H10" s="185"/>
      <c r="I10" s="184">
        <f t="shared" ref="I10:I13" si="0">SUM(D10+E10-F10+G10-H10)</f>
        <v>0</v>
      </c>
    </row>
    <row r="11" spans="1:11" ht="21" customHeight="1" x14ac:dyDescent="0.35">
      <c r="A11" s="181"/>
      <c r="B11" s="181"/>
      <c r="C11" s="181"/>
      <c r="D11" s="184"/>
      <c r="E11" s="184"/>
      <c r="F11" s="184"/>
      <c r="G11" s="185"/>
      <c r="H11" s="185"/>
      <c r="I11" s="184">
        <f t="shared" si="0"/>
        <v>0</v>
      </c>
    </row>
    <row r="12" spans="1:11" ht="21" customHeight="1" x14ac:dyDescent="0.35">
      <c r="A12" s="181"/>
      <c r="B12" s="181"/>
      <c r="C12" s="181"/>
      <c r="D12" s="184"/>
      <c r="E12" s="184"/>
      <c r="F12" s="184"/>
      <c r="G12" s="185"/>
      <c r="H12" s="185"/>
      <c r="I12" s="184">
        <f t="shared" si="0"/>
        <v>0</v>
      </c>
    </row>
    <row r="13" spans="1:11" ht="21" customHeight="1" x14ac:dyDescent="0.35">
      <c r="A13" s="181"/>
      <c r="B13" s="181"/>
      <c r="C13" s="181"/>
      <c r="D13" s="399"/>
      <c r="E13" s="184"/>
      <c r="F13" s="184"/>
      <c r="G13" s="185"/>
      <c r="H13" s="185"/>
      <c r="I13" s="184">
        <f t="shared" si="0"/>
        <v>0</v>
      </c>
    </row>
    <row r="14" spans="1:11" ht="21" customHeight="1" x14ac:dyDescent="0.35">
      <c r="A14" s="682" t="s">
        <v>0</v>
      </c>
      <c r="B14" s="682"/>
      <c r="C14" s="683"/>
      <c r="D14" s="400">
        <f>SUM(D9:D13)</f>
        <v>0</v>
      </c>
      <c r="E14" s="400">
        <f t="shared" ref="E14:I14" si="1">SUM(E9:E13)</f>
        <v>0</v>
      </c>
      <c r="F14" s="400">
        <f t="shared" si="1"/>
        <v>0</v>
      </c>
      <c r="G14" s="400">
        <f t="shared" si="1"/>
        <v>0</v>
      </c>
      <c r="H14" s="400">
        <f t="shared" si="1"/>
        <v>0</v>
      </c>
      <c r="I14" s="400">
        <f t="shared" si="1"/>
        <v>0</v>
      </c>
    </row>
    <row r="16" spans="1:11" ht="21" customHeight="1" x14ac:dyDescent="0.35">
      <c r="A16" s="189"/>
      <c r="B16" s="189"/>
      <c r="C16" s="189"/>
      <c r="D16" s="189"/>
      <c r="E16" s="189"/>
      <c r="F16" s="189"/>
      <c r="G16" s="189"/>
      <c r="H16" s="189"/>
      <c r="I16" s="189"/>
      <c r="J16" s="189"/>
    </row>
    <row r="17" spans="1:10" ht="21" customHeight="1" x14ac:dyDescent="0.35">
      <c r="A17" s="189"/>
      <c r="B17" s="189"/>
      <c r="C17" s="189"/>
      <c r="D17" s="189"/>
      <c r="E17" s="189"/>
      <c r="F17" s="189"/>
      <c r="G17" s="189"/>
      <c r="H17" s="189"/>
      <c r="I17" s="189"/>
      <c r="J17" s="189"/>
    </row>
    <row r="18" spans="1:10" ht="21" customHeight="1" x14ac:dyDescent="0.35">
      <c r="A18" s="189"/>
      <c r="B18" s="189"/>
      <c r="C18" s="189"/>
      <c r="D18" s="189"/>
      <c r="E18" s="189"/>
      <c r="F18" s="189"/>
      <c r="G18" s="189"/>
      <c r="H18" s="189"/>
      <c r="I18" s="189"/>
      <c r="J18" s="189"/>
    </row>
    <row r="19" spans="1:10" ht="21" customHeight="1" x14ac:dyDescent="0.35">
      <c r="A19" s="189"/>
      <c r="B19" s="189"/>
      <c r="C19" s="189"/>
      <c r="D19" s="189"/>
      <c r="E19" s="189"/>
      <c r="F19" s="189"/>
      <c r="G19" s="189"/>
      <c r="H19" s="189"/>
      <c r="I19" s="189"/>
      <c r="J19" s="189"/>
    </row>
    <row r="20" spans="1:10" ht="21" customHeight="1" x14ac:dyDescent="0.35">
      <c r="A20" s="189"/>
      <c r="B20" s="189"/>
      <c r="C20" s="189"/>
      <c r="D20" s="189"/>
      <c r="E20" s="189"/>
      <c r="F20" s="189"/>
      <c r="G20" s="189"/>
      <c r="H20" s="189"/>
      <c r="I20" s="189"/>
      <c r="J20" s="189"/>
    </row>
    <row r="21" spans="1:10" ht="21" customHeight="1" x14ac:dyDescent="0.35">
      <c r="A21" s="189"/>
      <c r="B21" s="401" t="s">
        <v>246</v>
      </c>
      <c r="C21" s="402" t="s">
        <v>461</v>
      </c>
      <c r="D21" s="189"/>
      <c r="E21" s="189"/>
      <c r="F21" s="189"/>
      <c r="G21" s="189"/>
      <c r="H21" s="189"/>
      <c r="I21" s="189"/>
      <c r="J21" s="189"/>
    </row>
    <row r="22" spans="1:10" ht="21" customHeight="1" x14ac:dyDescent="0.35">
      <c r="A22" s="189"/>
      <c r="B22" s="401"/>
      <c r="C22" s="403" t="s">
        <v>462</v>
      </c>
      <c r="D22" s="189"/>
      <c r="E22" s="189"/>
      <c r="F22" s="189"/>
      <c r="G22" s="189"/>
      <c r="H22" s="189"/>
      <c r="I22" s="189"/>
      <c r="J22" s="189"/>
    </row>
    <row r="23" spans="1:10" ht="21" customHeight="1" x14ac:dyDescent="0.35">
      <c r="A23" s="189"/>
      <c r="B23" s="401"/>
      <c r="C23" s="401" t="s">
        <v>463</v>
      </c>
      <c r="D23" s="189"/>
      <c r="E23" s="189"/>
      <c r="F23" s="189"/>
      <c r="G23" s="189"/>
      <c r="H23" s="189"/>
      <c r="I23" s="189"/>
      <c r="J23" s="189"/>
    </row>
    <row r="24" spans="1:10" ht="21" customHeight="1" x14ac:dyDescent="0.35">
      <c r="A24" s="189"/>
      <c r="B24" s="404"/>
      <c r="C24" s="405" t="s">
        <v>464</v>
      </c>
      <c r="D24" s="189"/>
      <c r="E24" s="189"/>
      <c r="F24" s="189"/>
      <c r="G24" s="189"/>
      <c r="H24" s="189"/>
      <c r="I24" s="189"/>
      <c r="J24" s="189"/>
    </row>
    <row r="25" spans="1:10" ht="21" customHeight="1" x14ac:dyDescent="0.35">
      <c r="A25" s="189"/>
      <c r="B25" s="404"/>
      <c r="C25" s="403" t="s">
        <v>332</v>
      </c>
      <c r="D25" s="189"/>
      <c r="E25" s="189"/>
      <c r="F25" s="189"/>
      <c r="G25" s="189"/>
      <c r="H25" s="189"/>
      <c r="I25" s="189"/>
      <c r="J25" s="189"/>
    </row>
    <row r="26" spans="1:10" ht="21" customHeight="1" x14ac:dyDescent="0.35">
      <c r="A26" s="189"/>
      <c r="B26" s="189"/>
      <c r="C26" s="409" t="s">
        <v>465</v>
      </c>
      <c r="D26" s="189"/>
      <c r="E26" s="189"/>
      <c r="F26" s="189"/>
      <c r="G26" s="189"/>
      <c r="H26" s="189"/>
      <c r="I26" s="189"/>
      <c r="J26" s="189"/>
    </row>
    <row r="27" spans="1:10" ht="21" customHeight="1" x14ac:dyDescent="0.35">
      <c r="A27" s="59"/>
      <c r="C27" s="406" t="s">
        <v>466</v>
      </c>
      <c r="F27" s="406"/>
      <c r="G27" s="406"/>
      <c r="H27" s="406"/>
      <c r="I27" s="406"/>
    </row>
    <row r="28" spans="1:10" ht="21" customHeight="1" x14ac:dyDescent="0.35">
      <c r="A28" s="59"/>
      <c r="B28" s="406"/>
      <c r="C28" s="406"/>
      <c r="F28" s="406"/>
      <c r="G28" s="406"/>
      <c r="H28" s="406"/>
      <c r="I28" s="406"/>
    </row>
    <row r="29" spans="1:10" ht="21" customHeight="1" x14ac:dyDescent="0.35">
      <c r="C29" s="69"/>
    </row>
    <row r="31" spans="1:10" ht="21" customHeight="1" x14ac:dyDescent="0.35">
      <c r="A31" s="59"/>
      <c r="B31" s="408"/>
    </row>
    <row r="32" spans="1:10" ht="21" customHeight="1" x14ac:dyDescent="0.35">
      <c r="A32" s="59"/>
      <c r="B32" s="408"/>
      <c r="C32" s="346"/>
    </row>
  </sheetData>
  <mergeCells count="9">
    <mergeCell ref="G7:H7"/>
    <mergeCell ref="A14:C14"/>
    <mergeCell ref="A2:I2"/>
    <mergeCell ref="A3:I3"/>
    <mergeCell ref="A4:I4"/>
    <mergeCell ref="A7:A8"/>
    <mergeCell ref="B7:B8"/>
    <mergeCell ref="C7:C8"/>
    <mergeCell ref="A5:I5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690D5-8E75-4976-9255-F9E03EF513AD}">
  <dimension ref="A1:K32"/>
  <sheetViews>
    <sheetView workbookViewId="0">
      <selection activeCell="A4" sqref="A4:I4"/>
    </sheetView>
  </sheetViews>
  <sheetFormatPr defaultColWidth="8.875" defaultRowHeight="21" customHeight="1" x14ac:dyDescent="0.35"/>
  <cols>
    <col min="1" max="1" width="6.75" style="892" customWidth="1"/>
    <col min="2" max="2" width="14" style="892" customWidth="1"/>
    <col min="3" max="3" width="26.125" style="171" customWidth="1"/>
    <col min="4" max="4" width="12.625" style="171" customWidth="1"/>
    <col min="5" max="6" width="15.625" style="171" customWidth="1"/>
    <col min="7" max="8" width="10.625" style="171" customWidth="1"/>
    <col min="9" max="9" width="11.625" style="171" customWidth="1"/>
    <col min="10" max="16384" width="8.875" style="171"/>
  </cols>
  <sheetData>
    <row r="1" spans="1:11" ht="21" customHeight="1" x14ac:dyDescent="0.35">
      <c r="A1" s="883"/>
      <c r="B1" s="883"/>
      <c r="C1" s="884"/>
      <c r="D1" s="884"/>
      <c r="E1" s="884"/>
      <c r="F1" s="884"/>
      <c r="G1" s="884"/>
      <c r="H1" s="884"/>
      <c r="I1" s="885" t="s">
        <v>94</v>
      </c>
    </row>
    <row r="2" spans="1:11" ht="21" customHeight="1" x14ac:dyDescent="0.35">
      <c r="A2" s="874" t="s">
        <v>15</v>
      </c>
      <c r="B2" s="874"/>
      <c r="C2" s="874"/>
      <c r="D2" s="874"/>
      <c r="E2" s="874"/>
      <c r="F2" s="874"/>
      <c r="G2" s="874"/>
      <c r="H2" s="874"/>
      <c r="I2" s="874"/>
    </row>
    <row r="3" spans="1:11" ht="21" customHeight="1" x14ac:dyDescent="0.35">
      <c r="A3" s="874" t="s">
        <v>245</v>
      </c>
      <c r="B3" s="874"/>
      <c r="C3" s="874"/>
      <c r="D3" s="874"/>
      <c r="E3" s="874"/>
      <c r="F3" s="874"/>
      <c r="G3" s="874"/>
      <c r="H3" s="874"/>
      <c r="I3" s="874"/>
    </row>
    <row r="4" spans="1:11" ht="21" customHeight="1" x14ac:dyDescent="0.35">
      <c r="A4" s="886" t="s">
        <v>490</v>
      </c>
      <c r="B4" s="886"/>
      <c r="C4" s="886"/>
      <c r="D4" s="886"/>
      <c r="E4" s="886"/>
      <c r="F4" s="886"/>
      <c r="G4" s="886"/>
      <c r="H4" s="886"/>
      <c r="I4" s="886"/>
    </row>
    <row r="5" spans="1:11" ht="21" customHeight="1" x14ac:dyDescent="0.35">
      <c r="A5" s="877" t="s">
        <v>415</v>
      </c>
      <c r="B5" s="877"/>
      <c r="C5" s="877"/>
      <c r="D5" s="877"/>
      <c r="E5" s="877"/>
      <c r="F5" s="877"/>
      <c r="G5" s="877"/>
      <c r="H5" s="877"/>
      <c r="I5" s="877"/>
      <c r="K5" s="887"/>
    </row>
    <row r="6" spans="1:11" ht="21" customHeight="1" x14ac:dyDescent="0.35">
      <c r="A6" s="883"/>
      <c r="B6" s="883"/>
      <c r="C6" s="883"/>
      <c r="D6" s="880"/>
      <c r="E6" s="880"/>
      <c r="F6" s="880"/>
      <c r="G6" s="880"/>
      <c r="H6" s="880"/>
      <c r="I6" s="880"/>
    </row>
    <row r="7" spans="1:11" s="888" customFormat="1" ht="21" customHeight="1" x14ac:dyDescent="0.2">
      <c r="A7" s="686" t="s">
        <v>21</v>
      </c>
      <c r="B7" s="686" t="s">
        <v>25</v>
      </c>
      <c r="C7" s="686" t="s">
        <v>90</v>
      </c>
      <c r="D7" s="309" t="s">
        <v>316</v>
      </c>
      <c r="E7" s="220" t="s">
        <v>266</v>
      </c>
      <c r="F7" s="607" t="s">
        <v>265</v>
      </c>
      <c r="G7" s="680" t="s">
        <v>92</v>
      </c>
      <c r="H7" s="681"/>
      <c r="I7" s="308" t="s">
        <v>317</v>
      </c>
    </row>
    <row r="8" spans="1:11" s="888" customFormat="1" ht="21" customHeight="1" x14ac:dyDescent="0.35">
      <c r="A8" s="686"/>
      <c r="B8" s="686"/>
      <c r="C8" s="686"/>
      <c r="D8" s="889" t="s">
        <v>404</v>
      </c>
      <c r="E8" s="221" t="s">
        <v>459</v>
      </c>
      <c r="F8" s="222" t="s">
        <v>459</v>
      </c>
      <c r="G8" s="218" t="s">
        <v>98</v>
      </c>
      <c r="H8" s="180" t="s">
        <v>99</v>
      </c>
      <c r="I8" s="222" t="s">
        <v>460</v>
      </c>
    </row>
    <row r="9" spans="1:11" ht="21" customHeight="1" x14ac:dyDescent="0.35">
      <c r="A9" s="181"/>
      <c r="B9" s="182"/>
      <c r="C9" s="183"/>
      <c r="D9" s="184"/>
      <c r="E9" s="219"/>
      <c r="F9" s="219"/>
      <c r="G9" s="185"/>
      <c r="H9" s="185"/>
      <c r="I9" s="184">
        <f>SUM(D9+E9-F9+G9-H9)</f>
        <v>0</v>
      </c>
    </row>
    <row r="10" spans="1:11" ht="21" customHeight="1" x14ac:dyDescent="0.35">
      <c r="A10" s="181"/>
      <c r="B10" s="182"/>
      <c r="C10" s="183"/>
      <c r="D10" s="184"/>
      <c r="E10" s="184"/>
      <c r="F10" s="184"/>
      <c r="G10" s="185"/>
      <c r="H10" s="185"/>
      <c r="I10" s="184">
        <f t="shared" ref="I10:I13" si="0">SUM(D10+E10-F10+G10-H10)</f>
        <v>0</v>
      </c>
    </row>
    <row r="11" spans="1:11" ht="21" customHeight="1" x14ac:dyDescent="0.35">
      <c r="A11" s="181"/>
      <c r="B11" s="181"/>
      <c r="C11" s="181"/>
      <c r="D11" s="184"/>
      <c r="E11" s="184"/>
      <c r="F11" s="184"/>
      <c r="G11" s="185"/>
      <c r="H11" s="185"/>
      <c r="I11" s="184">
        <f t="shared" si="0"/>
        <v>0</v>
      </c>
    </row>
    <row r="12" spans="1:11" ht="21" customHeight="1" x14ac:dyDescent="0.35">
      <c r="A12" s="181"/>
      <c r="B12" s="181"/>
      <c r="C12" s="181"/>
      <c r="D12" s="184"/>
      <c r="E12" s="184"/>
      <c r="F12" s="184"/>
      <c r="G12" s="185"/>
      <c r="H12" s="185"/>
      <c r="I12" s="184">
        <f t="shared" si="0"/>
        <v>0</v>
      </c>
    </row>
    <row r="13" spans="1:11" ht="21" customHeight="1" x14ac:dyDescent="0.35">
      <c r="A13" s="181"/>
      <c r="B13" s="181"/>
      <c r="C13" s="181"/>
      <c r="D13" s="399"/>
      <c r="E13" s="184"/>
      <c r="F13" s="184"/>
      <c r="G13" s="185"/>
      <c r="H13" s="185"/>
      <c r="I13" s="184">
        <f t="shared" si="0"/>
        <v>0</v>
      </c>
    </row>
    <row r="14" spans="1:11" ht="21" customHeight="1" x14ac:dyDescent="0.35">
      <c r="A14" s="682" t="s">
        <v>0</v>
      </c>
      <c r="B14" s="682"/>
      <c r="C14" s="683"/>
      <c r="D14" s="400">
        <f>SUM(D9:D13)</f>
        <v>0</v>
      </c>
      <c r="E14" s="400">
        <f t="shared" ref="E14:I14" si="1">SUM(E9:E13)</f>
        <v>0</v>
      </c>
      <c r="F14" s="400">
        <f t="shared" si="1"/>
        <v>0</v>
      </c>
      <c r="G14" s="400">
        <f t="shared" si="1"/>
        <v>0</v>
      </c>
      <c r="H14" s="400">
        <f t="shared" si="1"/>
        <v>0</v>
      </c>
      <c r="I14" s="400">
        <f t="shared" si="1"/>
        <v>0</v>
      </c>
    </row>
    <row r="16" spans="1:11" ht="21" customHeight="1" x14ac:dyDescent="0.35">
      <c r="A16" s="890"/>
      <c r="B16" s="890"/>
      <c r="C16" s="890"/>
      <c r="D16" s="890"/>
      <c r="E16" s="890"/>
      <c r="F16" s="890"/>
      <c r="G16" s="890"/>
      <c r="H16" s="890"/>
      <c r="I16" s="890"/>
      <c r="J16" s="890"/>
    </row>
    <row r="17" spans="1:10" ht="21" customHeight="1" x14ac:dyDescent="0.35">
      <c r="A17" s="890"/>
      <c r="B17" s="890"/>
      <c r="C17" s="890"/>
      <c r="D17" s="890"/>
      <c r="E17" s="890"/>
      <c r="F17" s="890"/>
      <c r="G17" s="890"/>
      <c r="H17" s="890"/>
      <c r="I17" s="890"/>
      <c r="J17" s="890"/>
    </row>
    <row r="18" spans="1:10" ht="21" customHeight="1" x14ac:dyDescent="0.35">
      <c r="A18" s="890"/>
      <c r="B18" s="890"/>
      <c r="C18" s="890"/>
      <c r="D18" s="890"/>
      <c r="E18" s="890"/>
      <c r="F18" s="890"/>
      <c r="G18" s="890"/>
      <c r="H18" s="890"/>
      <c r="I18" s="890"/>
      <c r="J18" s="890"/>
    </row>
    <row r="19" spans="1:10" ht="21" customHeight="1" x14ac:dyDescent="0.35">
      <c r="A19" s="890"/>
      <c r="B19" s="890"/>
      <c r="C19" s="890"/>
      <c r="D19" s="890"/>
      <c r="E19" s="890"/>
      <c r="F19" s="890"/>
      <c r="G19" s="890"/>
      <c r="H19" s="890"/>
      <c r="I19" s="890"/>
      <c r="J19" s="890"/>
    </row>
    <row r="20" spans="1:10" ht="21" customHeight="1" x14ac:dyDescent="0.35">
      <c r="A20" s="890"/>
      <c r="B20" s="890"/>
      <c r="C20" s="890"/>
      <c r="D20" s="890"/>
      <c r="E20" s="890"/>
      <c r="F20" s="890"/>
      <c r="G20" s="890"/>
      <c r="H20" s="890"/>
      <c r="I20" s="890"/>
      <c r="J20" s="890"/>
    </row>
    <row r="21" spans="1:10" ht="21" customHeight="1" x14ac:dyDescent="0.35">
      <c r="A21" s="890"/>
      <c r="B21" s="171" t="s">
        <v>246</v>
      </c>
      <c r="C21" s="891" t="s">
        <v>461</v>
      </c>
      <c r="D21" s="890"/>
      <c r="E21" s="890"/>
      <c r="F21" s="890"/>
      <c r="G21" s="890"/>
      <c r="H21" s="890"/>
      <c r="I21" s="890"/>
      <c r="J21" s="890"/>
    </row>
    <row r="22" spans="1:10" ht="21" customHeight="1" x14ac:dyDescent="0.35">
      <c r="A22" s="890"/>
      <c r="B22" s="171"/>
      <c r="C22" s="171" t="s">
        <v>462</v>
      </c>
      <c r="D22" s="890"/>
      <c r="E22" s="890"/>
      <c r="F22" s="890"/>
      <c r="G22" s="890"/>
      <c r="H22" s="890"/>
      <c r="I22" s="890"/>
      <c r="J22" s="890"/>
    </row>
    <row r="23" spans="1:10" ht="21" customHeight="1" x14ac:dyDescent="0.35">
      <c r="A23" s="890"/>
      <c r="B23" s="171"/>
      <c r="C23" s="171" t="s">
        <v>463</v>
      </c>
      <c r="D23" s="890"/>
      <c r="E23" s="890"/>
      <c r="F23" s="890"/>
      <c r="G23" s="890"/>
      <c r="H23" s="890"/>
      <c r="I23" s="890"/>
      <c r="J23" s="890"/>
    </row>
    <row r="24" spans="1:10" ht="21" customHeight="1" x14ac:dyDescent="0.35">
      <c r="A24" s="890"/>
      <c r="C24" s="893" t="s">
        <v>464</v>
      </c>
      <c r="D24" s="890"/>
      <c r="E24" s="890"/>
      <c r="F24" s="890"/>
      <c r="G24" s="890"/>
      <c r="H24" s="890"/>
      <c r="I24" s="890"/>
      <c r="J24" s="890"/>
    </row>
    <row r="25" spans="1:10" ht="21" customHeight="1" x14ac:dyDescent="0.35">
      <c r="A25" s="890"/>
      <c r="C25" s="171" t="s">
        <v>332</v>
      </c>
      <c r="D25" s="890"/>
      <c r="E25" s="890"/>
      <c r="F25" s="890"/>
      <c r="G25" s="890"/>
      <c r="H25" s="890"/>
      <c r="I25" s="890"/>
      <c r="J25" s="890"/>
    </row>
    <row r="26" spans="1:10" ht="21" customHeight="1" x14ac:dyDescent="0.35">
      <c r="A26" s="890"/>
      <c r="B26" s="890"/>
      <c r="C26" s="894" t="s">
        <v>465</v>
      </c>
      <c r="D26" s="890"/>
      <c r="E26" s="890"/>
      <c r="F26" s="890"/>
      <c r="G26" s="890"/>
      <c r="H26" s="890"/>
      <c r="I26" s="890"/>
      <c r="J26" s="890"/>
    </row>
    <row r="27" spans="1:10" ht="21" customHeight="1" x14ac:dyDescent="0.35">
      <c r="A27" s="171"/>
      <c r="C27" s="171" t="s">
        <v>466</v>
      </c>
    </row>
    <row r="28" spans="1:10" ht="21" customHeight="1" x14ac:dyDescent="0.35">
      <c r="A28" s="171"/>
      <c r="B28" s="171"/>
    </row>
    <row r="29" spans="1:10" ht="21" customHeight="1" x14ac:dyDescent="0.35">
      <c r="C29" s="893"/>
    </row>
    <row r="31" spans="1:10" ht="21" customHeight="1" x14ac:dyDescent="0.35">
      <c r="A31" s="171"/>
      <c r="B31" s="895"/>
    </row>
    <row r="32" spans="1:10" ht="21" customHeight="1" x14ac:dyDescent="0.35">
      <c r="A32" s="171"/>
      <c r="B32" s="895"/>
      <c r="C32" s="875"/>
    </row>
  </sheetData>
  <mergeCells count="9">
    <mergeCell ref="A14:C14"/>
    <mergeCell ref="A2:I2"/>
    <mergeCell ref="A3:I3"/>
    <mergeCell ref="A4:I4"/>
    <mergeCell ref="A5:I5"/>
    <mergeCell ref="A7:A8"/>
    <mergeCell ref="B7:B8"/>
    <mergeCell ref="C7:C8"/>
    <mergeCell ref="G7:H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3"/>
  <sheetViews>
    <sheetView zoomScaleSheetLayoutView="100" workbookViewId="0">
      <selection activeCell="K9" sqref="K9"/>
    </sheetView>
  </sheetViews>
  <sheetFormatPr defaultRowHeight="21" customHeight="1" x14ac:dyDescent="0.35"/>
  <cols>
    <col min="1" max="1" width="2.5" style="7" customWidth="1"/>
    <col min="2" max="2" width="40.5" style="7" customWidth="1"/>
    <col min="3" max="3" width="6.625" style="7" customWidth="1"/>
    <col min="4" max="6" width="10.625" style="7" customWidth="1"/>
    <col min="7" max="8" width="7.125" style="7" customWidth="1"/>
    <col min="9" max="9" width="10.625" style="7" customWidth="1"/>
    <col min="10" max="10" width="6.625" style="7" customWidth="1"/>
    <col min="11" max="11" width="12.625" style="7" bestFit="1" customWidth="1"/>
    <col min="12" max="16384" width="9" style="7"/>
  </cols>
  <sheetData>
    <row r="1" spans="1:12" ht="21" customHeight="1" x14ac:dyDescent="0.35">
      <c r="A1" s="698" t="s">
        <v>94</v>
      </c>
      <c r="B1" s="698"/>
      <c r="C1" s="698"/>
      <c r="D1" s="698"/>
      <c r="E1" s="698"/>
      <c r="F1" s="698"/>
      <c r="G1" s="698"/>
      <c r="H1" s="698"/>
      <c r="I1" s="698"/>
      <c r="J1" s="698"/>
    </row>
    <row r="2" spans="1:12" ht="21" customHeight="1" x14ac:dyDescent="0.35">
      <c r="A2" s="699" t="s">
        <v>15</v>
      </c>
      <c r="B2" s="699"/>
      <c r="C2" s="699"/>
      <c r="D2" s="699"/>
      <c r="E2" s="699"/>
      <c r="F2" s="699"/>
      <c r="G2" s="699"/>
      <c r="H2" s="699"/>
      <c r="I2" s="699"/>
      <c r="J2" s="699"/>
    </row>
    <row r="3" spans="1:12" ht="21" customHeight="1" x14ac:dyDescent="0.35">
      <c r="A3" s="699" t="s">
        <v>221</v>
      </c>
      <c r="B3" s="699"/>
      <c r="C3" s="699"/>
      <c r="D3" s="699"/>
      <c r="E3" s="699"/>
      <c r="F3" s="699"/>
      <c r="G3" s="699"/>
      <c r="H3" s="699"/>
      <c r="I3" s="699"/>
      <c r="J3" s="699"/>
    </row>
    <row r="4" spans="1:12" ht="21" customHeight="1" x14ac:dyDescent="0.35">
      <c r="A4" s="699" t="s">
        <v>117</v>
      </c>
      <c r="B4" s="699"/>
      <c r="C4" s="699"/>
      <c r="D4" s="699"/>
      <c r="E4" s="699"/>
      <c r="F4" s="699"/>
      <c r="G4" s="699"/>
      <c r="H4" s="699"/>
      <c r="I4" s="699"/>
      <c r="J4" s="699"/>
    </row>
    <row r="5" spans="1:12" ht="21" customHeight="1" x14ac:dyDescent="0.35">
      <c r="A5" s="699" t="s">
        <v>226</v>
      </c>
      <c r="B5" s="699"/>
      <c r="C5" s="699"/>
      <c r="D5" s="699"/>
      <c r="E5" s="699"/>
      <c r="F5" s="699"/>
      <c r="G5" s="699"/>
      <c r="H5" s="699"/>
      <c r="I5" s="699"/>
      <c r="J5" s="699"/>
    </row>
    <row r="6" spans="1:12" ht="21" customHeight="1" x14ac:dyDescent="0.35">
      <c r="A6" s="687" t="s">
        <v>415</v>
      </c>
      <c r="B6" s="687"/>
      <c r="C6" s="687"/>
      <c r="D6" s="687"/>
      <c r="E6" s="687"/>
      <c r="F6" s="687"/>
      <c r="G6" s="687"/>
      <c r="H6" s="687"/>
      <c r="I6" s="687"/>
      <c r="J6" s="687"/>
    </row>
    <row r="7" spans="1:12" ht="21" customHeight="1" x14ac:dyDescent="0.35">
      <c r="A7" s="172"/>
      <c r="B7" s="172"/>
      <c r="C7" s="173">
        <v>-1</v>
      </c>
      <c r="D7" s="173">
        <v>-2</v>
      </c>
      <c r="E7" s="173">
        <v>-3</v>
      </c>
      <c r="F7" s="173">
        <v>-4</v>
      </c>
      <c r="G7" s="173">
        <v>-5</v>
      </c>
      <c r="H7" s="173">
        <v>-6</v>
      </c>
      <c r="I7" s="173">
        <v>-7</v>
      </c>
      <c r="J7" s="173">
        <v>-8</v>
      </c>
    </row>
    <row r="8" spans="1:12" ht="21" customHeight="1" x14ac:dyDescent="0.35">
      <c r="A8" s="692" t="s">
        <v>118</v>
      </c>
      <c r="B8" s="692"/>
      <c r="C8" s="693" t="s">
        <v>467</v>
      </c>
      <c r="D8" s="693"/>
      <c r="E8" s="267" t="s">
        <v>266</v>
      </c>
      <c r="F8" s="177" t="s">
        <v>93</v>
      </c>
      <c r="G8" s="697" t="s">
        <v>92</v>
      </c>
      <c r="H8" s="697"/>
      <c r="I8" s="693" t="s">
        <v>468</v>
      </c>
      <c r="J8" s="693"/>
    </row>
    <row r="9" spans="1:12" ht="30" customHeight="1" x14ac:dyDescent="0.35">
      <c r="A9" s="692"/>
      <c r="B9" s="692"/>
      <c r="C9" s="188" t="s">
        <v>267</v>
      </c>
      <c r="D9" s="164" t="s">
        <v>268</v>
      </c>
      <c r="E9" s="178" t="s">
        <v>469</v>
      </c>
      <c r="F9" s="179" t="s">
        <v>469</v>
      </c>
      <c r="G9" s="175" t="s">
        <v>98</v>
      </c>
      <c r="H9" s="175" t="s">
        <v>107</v>
      </c>
      <c r="I9" s="163" t="s">
        <v>268</v>
      </c>
      <c r="J9" s="188" t="s">
        <v>267</v>
      </c>
    </row>
    <row r="10" spans="1:12" ht="21" customHeight="1" x14ac:dyDescent="0.35">
      <c r="A10" s="694" t="s">
        <v>121</v>
      </c>
      <c r="B10" s="695"/>
      <c r="C10" s="695"/>
      <c r="D10" s="695"/>
      <c r="E10" s="695"/>
      <c r="F10" s="695"/>
      <c r="G10" s="695"/>
      <c r="H10" s="695"/>
      <c r="I10" s="695"/>
      <c r="J10" s="696"/>
    </row>
    <row r="11" spans="1:12" ht="21" customHeight="1" x14ac:dyDescent="0.35">
      <c r="A11" s="165"/>
      <c r="B11" s="90" t="s">
        <v>114</v>
      </c>
      <c r="C11" s="322"/>
      <c r="D11" s="91"/>
      <c r="E11" s="91"/>
      <c r="F11" s="91"/>
      <c r="G11" s="91"/>
      <c r="H11" s="91"/>
      <c r="I11" s="166">
        <f>SUM(D11+E11-F11+G11-H11)</f>
        <v>0</v>
      </c>
      <c r="J11" s="322"/>
      <c r="K11" s="8"/>
      <c r="L11" s="8"/>
    </row>
    <row r="12" spans="1:12" ht="21" customHeight="1" x14ac:dyDescent="0.35">
      <c r="A12" s="165"/>
      <c r="B12" s="92" t="s">
        <v>115</v>
      </c>
      <c r="C12" s="322"/>
      <c r="D12" s="91"/>
      <c r="E12" s="91"/>
      <c r="F12" s="91"/>
      <c r="G12" s="91"/>
      <c r="H12" s="91"/>
      <c r="I12" s="166">
        <f t="shared" ref="I12:I13" si="0">SUM(D12+E12-F12+G12-H12)</f>
        <v>0</v>
      </c>
      <c r="J12" s="322"/>
      <c r="K12" s="8"/>
      <c r="L12" s="8"/>
    </row>
    <row r="13" spans="1:12" ht="21" customHeight="1" x14ac:dyDescent="0.35">
      <c r="A13" s="167"/>
      <c r="B13" s="93" t="s">
        <v>116</v>
      </c>
      <c r="C13" s="322"/>
      <c r="D13" s="94"/>
      <c r="E13" s="94"/>
      <c r="F13" s="94"/>
      <c r="G13" s="94"/>
      <c r="H13" s="94"/>
      <c r="I13" s="166">
        <f t="shared" si="0"/>
        <v>0</v>
      </c>
      <c r="J13" s="322"/>
      <c r="K13" s="8"/>
      <c r="L13" s="8"/>
    </row>
    <row r="14" spans="1:12" ht="21" customHeight="1" x14ac:dyDescent="0.35">
      <c r="A14" s="691" t="s">
        <v>269</v>
      </c>
      <c r="B14" s="691"/>
      <c r="C14" s="323">
        <f>SUM(C11:C13)</f>
        <v>0</v>
      </c>
      <c r="D14" s="318">
        <f t="shared" ref="D14:H14" si="1">SUM(D11:D13)</f>
        <v>0</v>
      </c>
      <c r="E14" s="318">
        <f t="shared" si="1"/>
        <v>0</v>
      </c>
      <c r="F14" s="318">
        <f t="shared" si="1"/>
        <v>0</v>
      </c>
      <c r="G14" s="318">
        <f t="shared" si="1"/>
        <v>0</v>
      </c>
      <c r="H14" s="318">
        <f t="shared" si="1"/>
        <v>0</v>
      </c>
      <c r="I14" s="318">
        <f>SUM(I11:I13)</f>
        <v>0</v>
      </c>
      <c r="J14" s="321">
        <f>SUM(J11:J13)</f>
        <v>0</v>
      </c>
      <c r="K14" s="8"/>
    </row>
    <row r="15" spans="1:12" ht="21" customHeight="1" x14ac:dyDescent="0.35">
      <c r="A15" s="691" t="s">
        <v>122</v>
      </c>
      <c r="B15" s="691"/>
      <c r="C15" s="323"/>
      <c r="D15" s="168"/>
      <c r="E15" s="168"/>
      <c r="F15" s="168"/>
      <c r="G15" s="168"/>
      <c r="H15" s="168"/>
      <c r="I15" s="169">
        <f>SUM(D15+E15-F15+G15-H15)</f>
        <v>0</v>
      </c>
      <c r="J15" s="321"/>
      <c r="K15" s="8"/>
    </row>
    <row r="16" spans="1:12" ht="21" customHeight="1" x14ac:dyDescent="0.35">
      <c r="A16" s="691" t="s">
        <v>123</v>
      </c>
      <c r="B16" s="691"/>
      <c r="C16" s="323"/>
      <c r="D16" s="140"/>
      <c r="E16" s="140"/>
      <c r="F16" s="140"/>
      <c r="G16" s="140"/>
      <c r="H16" s="140"/>
      <c r="I16" s="169">
        <f>SUM(D16+E16-F16+G16-H16)</f>
        <v>0</v>
      </c>
      <c r="J16" s="321"/>
      <c r="K16" s="8"/>
    </row>
    <row r="17" spans="1:11" ht="21" customHeight="1" x14ac:dyDescent="0.35">
      <c r="A17" s="694" t="s">
        <v>124</v>
      </c>
      <c r="B17" s="695"/>
      <c r="C17" s="695"/>
      <c r="D17" s="695"/>
      <c r="E17" s="695"/>
      <c r="F17" s="695"/>
      <c r="G17" s="695"/>
      <c r="H17" s="695"/>
      <c r="I17" s="695"/>
      <c r="J17" s="696"/>
    </row>
    <row r="18" spans="1:11" ht="21" customHeight="1" x14ac:dyDescent="0.35">
      <c r="A18" s="165"/>
      <c r="B18" s="95" t="s">
        <v>108</v>
      </c>
      <c r="C18" s="320"/>
      <c r="D18" s="166"/>
      <c r="E18" s="166"/>
      <c r="F18" s="166"/>
      <c r="G18" s="166"/>
      <c r="H18" s="166"/>
      <c r="I18" s="166">
        <f>SUM(D18+E18-F18+G18-H18)</f>
        <v>0</v>
      </c>
      <c r="J18" s="322"/>
    </row>
    <row r="19" spans="1:11" ht="21" customHeight="1" x14ac:dyDescent="0.35">
      <c r="A19" s="165"/>
      <c r="B19" s="97" t="s">
        <v>109</v>
      </c>
      <c r="C19" s="320"/>
      <c r="D19" s="166"/>
      <c r="E19" s="166"/>
      <c r="F19" s="166"/>
      <c r="G19" s="166"/>
      <c r="H19" s="166"/>
      <c r="I19" s="166">
        <f t="shared" ref="I19:I20" si="2">SUM(D19+E19-F19+G19-H19)</f>
        <v>0</v>
      </c>
      <c r="J19" s="322"/>
    </row>
    <row r="20" spans="1:11" ht="21" customHeight="1" x14ac:dyDescent="0.35">
      <c r="A20" s="167"/>
      <c r="B20" s="9" t="s">
        <v>110</v>
      </c>
      <c r="C20" s="320"/>
      <c r="D20" s="170"/>
      <c r="E20" s="170"/>
      <c r="F20" s="170"/>
      <c r="G20" s="170"/>
      <c r="H20" s="170"/>
      <c r="I20" s="166">
        <f t="shared" si="2"/>
        <v>0</v>
      </c>
      <c r="J20" s="322"/>
    </row>
    <row r="21" spans="1:11" ht="21" customHeight="1" x14ac:dyDescent="0.35">
      <c r="A21" s="688" t="s">
        <v>270</v>
      </c>
      <c r="B21" s="688"/>
      <c r="C21" s="321">
        <f>SUM(C18:C20)</f>
        <v>0</v>
      </c>
      <c r="D21" s="318">
        <f>SUM(D18:D20)</f>
        <v>0</v>
      </c>
      <c r="E21" s="318">
        <f t="shared" ref="E21" si="3">SUM(E18:E20)</f>
        <v>0</v>
      </c>
      <c r="F21" s="318">
        <f t="shared" ref="F21" si="4">SUM(F18:F20)</f>
        <v>0</v>
      </c>
      <c r="G21" s="318">
        <f t="shared" ref="G21" si="5">SUM(G18:G20)</f>
        <v>0</v>
      </c>
      <c r="H21" s="318">
        <f t="shared" ref="H21" si="6">SUM(H18:H20)</f>
        <v>0</v>
      </c>
      <c r="I21" s="318">
        <f t="shared" ref="I21" si="7">SUM(I18:I20)</f>
        <v>0</v>
      </c>
      <c r="J21" s="323">
        <f t="shared" ref="J21" si="8">SUM(J18:J20)</f>
        <v>0</v>
      </c>
      <c r="K21" s="8"/>
    </row>
    <row r="22" spans="1:11" ht="21" customHeight="1" x14ac:dyDescent="0.35">
      <c r="A22" s="689" t="s">
        <v>22</v>
      </c>
      <c r="B22" s="690"/>
      <c r="C22" s="324">
        <f>SUM(C14+C15+C16+C21)</f>
        <v>0</v>
      </c>
      <c r="D22" s="319">
        <f t="shared" ref="D22:J22" si="9">SUM(D14+D15+D16+D21)</f>
        <v>0</v>
      </c>
      <c r="E22" s="319">
        <f t="shared" si="9"/>
        <v>0</v>
      </c>
      <c r="F22" s="319">
        <f t="shared" si="9"/>
        <v>0</v>
      </c>
      <c r="G22" s="319">
        <f t="shared" si="9"/>
        <v>0</v>
      </c>
      <c r="H22" s="319">
        <f t="shared" si="9"/>
        <v>0</v>
      </c>
      <c r="I22" s="319">
        <f t="shared" si="9"/>
        <v>0</v>
      </c>
      <c r="J22" s="325">
        <f t="shared" si="9"/>
        <v>0</v>
      </c>
      <c r="K22" s="8"/>
    </row>
    <row r="23" spans="1:11" ht="21" customHeight="1" x14ac:dyDescent="0.35">
      <c r="B23" s="171" t="s">
        <v>271</v>
      </c>
    </row>
    <row r="24" spans="1:11" ht="21" customHeight="1" x14ac:dyDescent="0.35">
      <c r="B24" s="171"/>
    </row>
    <row r="33" spans="3:11" ht="21" customHeight="1" x14ac:dyDescent="0.35">
      <c r="C33" s="189"/>
      <c r="D33" s="189"/>
      <c r="F33" s="189"/>
      <c r="G33" s="189"/>
      <c r="H33" s="189"/>
      <c r="I33" s="189"/>
      <c r="J33" s="189"/>
      <c r="K33" s="189"/>
    </row>
  </sheetData>
  <mergeCells count="17">
    <mergeCell ref="A6:J6"/>
    <mergeCell ref="A1:J1"/>
    <mergeCell ref="A2:J2"/>
    <mergeCell ref="A3:J3"/>
    <mergeCell ref="A4:J4"/>
    <mergeCell ref="A5:J5"/>
    <mergeCell ref="C8:D8"/>
    <mergeCell ref="I8:J8"/>
    <mergeCell ref="A10:J10"/>
    <mergeCell ref="A17:J17"/>
    <mergeCell ref="A16:B16"/>
    <mergeCell ref="G8:H8"/>
    <mergeCell ref="A21:B21"/>
    <mergeCell ref="A22:B22"/>
    <mergeCell ref="A15:B15"/>
    <mergeCell ref="A14:B14"/>
    <mergeCell ref="A8:B9"/>
  </mergeCells>
  <printOptions horizontalCentered="1"/>
  <pageMargins left="0.25" right="0" top="0.98425196850393704" bottom="0.39370078740157483" header="0.31496062992125984" footer="0.31496062992125984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7"/>
  <sheetViews>
    <sheetView zoomScaleSheetLayoutView="100" workbookViewId="0">
      <selection activeCell="C38" sqref="C38"/>
    </sheetView>
  </sheetViews>
  <sheetFormatPr defaultRowHeight="21" customHeight="1" x14ac:dyDescent="0.35"/>
  <cols>
    <col min="1" max="1" width="5.625" style="430" customWidth="1"/>
    <col min="2" max="2" width="10.625" style="430" customWidth="1"/>
    <col min="3" max="3" width="28.125" style="410" customWidth="1"/>
    <col min="4" max="4" width="13.625" style="432" customWidth="1"/>
    <col min="5" max="6" width="10.625" style="432" customWidth="1"/>
    <col min="7" max="8" width="8.625" style="432" customWidth="1"/>
    <col min="9" max="9" width="13.625" style="432" customWidth="1"/>
    <col min="10" max="10" width="9" style="410"/>
    <col min="11" max="11" width="10.375" style="410" customWidth="1"/>
    <col min="12" max="16384" width="9" style="410"/>
  </cols>
  <sheetData>
    <row r="1" spans="1:9" ht="21" customHeight="1" x14ac:dyDescent="0.35">
      <c r="A1" s="704" t="s">
        <v>94</v>
      </c>
      <c r="B1" s="704"/>
      <c r="C1" s="704"/>
      <c r="D1" s="704"/>
      <c r="E1" s="704"/>
      <c r="F1" s="704"/>
      <c r="G1" s="704"/>
      <c r="H1" s="704"/>
      <c r="I1" s="704"/>
    </row>
    <row r="2" spans="1:9" ht="21" customHeight="1" x14ac:dyDescent="0.35">
      <c r="A2" s="705" t="s">
        <v>15</v>
      </c>
      <c r="B2" s="705"/>
      <c r="C2" s="705"/>
      <c r="D2" s="705"/>
      <c r="E2" s="705"/>
      <c r="F2" s="705"/>
      <c r="G2" s="705"/>
      <c r="H2" s="705"/>
      <c r="I2" s="705"/>
    </row>
    <row r="3" spans="1:9" ht="21" customHeight="1" x14ac:dyDescent="0.35">
      <c r="A3" s="705" t="s">
        <v>222</v>
      </c>
      <c r="B3" s="705"/>
      <c r="C3" s="705"/>
      <c r="D3" s="705"/>
      <c r="E3" s="705"/>
      <c r="F3" s="705"/>
      <c r="G3" s="705"/>
      <c r="H3" s="705"/>
      <c r="I3" s="705"/>
    </row>
    <row r="4" spans="1:9" ht="21" customHeight="1" x14ac:dyDescent="0.35">
      <c r="A4" s="705" t="s">
        <v>104</v>
      </c>
      <c r="B4" s="705"/>
      <c r="C4" s="705"/>
      <c r="D4" s="705"/>
      <c r="E4" s="705"/>
      <c r="F4" s="705"/>
      <c r="G4" s="705"/>
      <c r="H4" s="705"/>
      <c r="I4" s="705"/>
    </row>
    <row r="5" spans="1:9" ht="21" customHeight="1" x14ac:dyDescent="0.35">
      <c r="A5" s="705" t="s">
        <v>113</v>
      </c>
      <c r="B5" s="705"/>
      <c r="C5" s="705"/>
      <c r="D5" s="705"/>
      <c r="E5" s="705"/>
      <c r="F5" s="705"/>
      <c r="G5" s="705"/>
      <c r="H5" s="705"/>
      <c r="I5" s="705"/>
    </row>
    <row r="6" spans="1:9" ht="21" customHeight="1" x14ac:dyDescent="0.35">
      <c r="A6" s="705" t="s">
        <v>415</v>
      </c>
      <c r="B6" s="705"/>
      <c r="C6" s="705"/>
      <c r="D6" s="705"/>
      <c r="E6" s="705"/>
      <c r="F6" s="705"/>
      <c r="G6" s="705"/>
      <c r="H6" s="705"/>
      <c r="I6" s="705"/>
    </row>
    <row r="7" spans="1:9" ht="21" customHeight="1" x14ac:dyDescent="0.35">
      <c r="A7" s="411"/>
      <c r="B7" s="411"/>
      <c r="C7" s="412"/>
      <c r="D7" s="413">
        <v>-1</v>
      </c>
      <c r="E7" s="413">
        <v>-2</v>
      </c>
      <c r="F7" s="413">
        <v>-3</v>
      </c>
      <c r="G7" s="413">
        <v>-4</v>
      </c>
      <c r="H7" s="413">
        <v>-5</v>
      </c>
      <c r="I7" s="413">
        <v>-6</v>
      </c>
    </row>
    <row r="8" spans="1:9" ht="21" customHeight="1" x14ac:dyDescent="0.3">
      <c r="A8" s="706" t="s">
        <v>21</v>
      </c>
      <c r="B8" s="706" t="s">
        <v>25</v>
      </c>
      <c r="C8" s="707" t="s">
        <v>106</v>
      </c>
      <c r="D8" s="414" t="s">
        <v>467</v>
      </c>
      <c r="E8" s="415" t="s">
        <v>266</v>
      </c>
      <c r="F8" s="414" t="s">
        <v>93</v>
      </c>
      <c r="G8" s="708" t="s">
        <v>92</v>
      </c>
      <c r="H8" s="709"/>
      <c r="I8" s="414" t="s">
        <v>468</v>
      </c>
    </row>
    <row r="9" spans="1:9" ht="21" customHeight="1" x14ac:dyDescent="0.3">
      <c r="A9" s="706"/>
      <c r="B9" s="706"/>
      <c r="C9" s="707"/>
      <c r="D9" s="416" t="s">
        <v>268</v>
      </c>
      <c r="E9" s="417" t="s">
        <v>469</v>
      </c>
      <c r="F9" s="418" t="s">
        <v>469</v>
      </c>
      <c r="G9" s="419" t="s">
        <v>98</v>
      </c>
      <c r="H9" s="420" t="s">
        <v>107</v>
      </c>
      <c r="I9" s="416" t="s">
        <v>268</v>
      </c>
    </row>
    <row r="10" spans="1:9" ht="21" customHeight="1" x14ac:dyDescent="0.35">
      <c r="A10" s="710" t="s">
        <v>114</v>
      </c>
      <c r="B10" s="710"/>
      <c r="C10" s="710"/>
      <c r="D10" s="711"/>
      <c r="E10" s="711"/>
      <c r="F10" s="711"/>
      <c r="G10" s="710"/>
      <c r="H10" s="710"/>
      <c r="I10" s="711"/>
    </row>
    <row r="11" spans="1:9" ht="21" customHeight="1" x14ac:dyDescent="0.35">
      <c r="A11" s="421"/>
      <c r="B11" s="421"/>
      <c r="C11" s="421"/>
      <c r="D11" s="422"/>
      <c r="E11" s="422"/>
      <c r="F11" s="422"/>
      <c r="G11" s="422"/>
      <c r="H11" s="422"/>
      <c r="I11" s="422">
        <f>SUM(D11+E11-F11+G11-H11)</f>
        <v>0</v>
      </c>
    </row>
    <row r="12" spans="1:9" ht="21" customHeight="1" x14ac:dyDescent="0.35">
      <c r="A12" s="421"/>
      <c r="B12" s="421"/>
      <c r="C12" s="421"/>
      <c r="D12" s="422"/>
      <c r="E12" s="422"/>
      <c r="F12" s="422"/>
      <c r="G12" s="422"/>
      <c r="H12" s="422"/>
      <c r="I12" s="422">
        <f>SUM(D12+E12-F12+G12-H12)</f>
        <v>0</v>
      </c>
    </row>
    <row r="13" spans="1:9" ht="21" customHeight="1" x14ac:dyDescent="0.35">
      <c r="A13" s="421"/>
      <c r="B13" s="421"/>
      <c r="C13" s="421"/>
      <c r="D13" s="422"/>
      <c r="E13" s="422"/>
      <c r="F13" s="422"/>
      <c r="G13" s="422"/>
      <c r="H13" s="422"/>
      <c r="I13" s="422">
        <f>SUM(D13+E13-F13+G13-H13)</f>
        <v>0</v>
      </c>
    </row>
    <row r="14" spans="1:9" ht="21" customHeight="1" x14ac:dyDescent="0.35">
      <c r="A14" s="701" t="s">
        <v>0</v>
      </c>
      <c r="B14" s="701"/>
      <c r="C14" s="701"/>
      <c r="D14" s="423">
        <f t="shared" ref="D14:I14" si="0">SUM(D11:D13)</f>
        <v>0</v>
      </c>
      <c r="E14" s="423">
        <f t="shared" si="0"/>
        <v>0</v>
      </c>
      <c r="F14" s="423">
        <f t="shared" si="0"/>
        <v>0</v>
      </c>
      <c r="G14" s="423">
        <f t="shared" si="0"/>
        <v>0</v>
      </c>
      <c r="H14" s="423">
        <f t="shared" si="0"/>
        <v>0</v>
      </c>
      <c r="I14" s="423">
        <f t="shared" si="0"/>
        <v>0</v>
      </c>
    </row>
    <row r="15" spans="1:9" ht="21" customHeight="1" x14ac:dyDescent="0.3">
      <c r="A15" s="700" t="s">
        <v>115</v>
      </c>
      <c r="B15" s="700"/>
      <c r="C15" s="700"/>
      <c r="D15" s="700"/>
      <c r="E15" s="700"/>
      <c r="F15" s="700"/>
      <c r="G15" s="700"/>
      <c r="H15" s="700"/>
      <c r="I15" s="700"/>
    </row>
    <row r="16" spans="1:9" ht="21" customHeight="1" x14ac:dyDescent="0.35">
      <c r="A16" s="424"/>
      <c r="B16" s="424"/>
      <c r="C16" s="424"/>
      <c r="D16" s="422"/>
      <c r="E16" s="422"/>
      <c r="F16" s="422"/>
      <c r="G16" s="422"/>
      <c r="H16" s="422"/>
      <c r="I16" s="422">
        <f>SUM(D16+E16-F16+G16-H16)</f>
        <v>0</v>
      </c>
    </row>
    <row r="17" spans="1:9" ht="21" customHeight="1" x14ac:dyDescent="0.35">
      <c r="A17" s="424"/>
      <c r="B17" s="424"/>
      <c r="C17" s="424"/>
      <c r="D17" s="422"/>
      <c r="E17" s="422"/>
      <c r="F17" s="422"/>
      <c r="G17" s="422"/>
      <c r="H17" s="422"/>
      <c r="I17" s="422">
        <f>SUM(D17+E17-F17+G17-H17)</f>
        <v>0</v>
      </c>
    </row>
    <row r="18" spans="1:9" ht="21" customHeight="1" x14ac:dyDescent="0.35">
      <c r="A18" s="425"/>
      <c r="B18" s="426"/>
      <c r="C18" s="427"/>
      <c r="D18" s="422"/>
      <c r="E18" s="422"/>
      <c r="F18" s="422"/>
      <c r="G18" s="422"/>
      <c r="H18" s="422"/>
      <c r="I18" s="422">
        <f>SUM(D18+E18-F18+G18-H18)</f>
        <v>0</v>
      </c>
    </row>
    <row r="19" spans="1:9" ht="21" customHeight="1" x14ac:dyDescent="0.35">
      <c r="A19" s="701" t="s">
        <v>0</v>
      </c>
      <c r="B19" s="701"/>
      <c r="C19" s="701"/>
      <c r="D19" s="423">
        <f t="shared" ref="D19" si="1">SUM(D16:D18)</f>
        <v>0</v>
      </c>
      <c r="E19" s="423">
        <f t="shared" ref="E19:I19" si="2">SUM(E16:E18)</f>
        <v>0</v>
      </c>
      <c r="F19" s="423">
        <f t="shared" si="2"/>
        <v>0</v>
      </c>
      <c r="G19" s="423">
        <f t="shared" si="2"/>
        <v>0</v>
      </c>
      <c r="H19" s="423">
        <f t="shared" si="2"/>
        <v>0</v>
      </c>
      <c r="I19" s="423">
        <f t="shared" si="2"/>
        <v>0</v>
      </c>
    </row>
    <row r="20" spans="1:9" ht="21" customHeight="1" x14ac:dyDescent="0.35">
      <c r="A20" s="702" t="s">
        <v>116</v>
      </c>
      <c r="B20" s="702"/>
      <c r="C20" s="702"/>
      <c r="D20" s="702"/>
      <c r="E20" s="702"/>
      <c r="F20" s="702"/>
      <c r="G20" s="702"/>
      <c r="H20" s="702"/>
      <c r="I20" s="702"/>
    </row>
    <row r="21" spans="1:9" ht="21" customHeight="1" x14ac:dyDescent="0.35">
      <c r="A21" s="428"/>
      <c r="B21" s="428"/>
      <c r="C21" s="428"/>
      <c r="D21" s="422"/>
      <c r="E21" s="422"/>
      <c r="F21" s="422"/>
      <c r="G21" s="422"/>
      <c r="H21" s="422"/>
      <c r="I21" s="422"/>
    </row>
    <row r="22" spans="1:9" ht="21" customHeight="1" x14ac:dyDescent="0.35">
      <c r="A22" s="428"/>
      <c r="B22" s="428"/>
      <c r="C22" s="428"/>
      <c r="D22" s="422"/>
      <c r="E22" s="422"/>
      <c r="F22" s="422"/>
      <c r="G22" s="422"/>
      <c r="H22" s="422"/>
      <c r="I22" s="422">
        <f>SUM(D22+E22-F22+G22-H22)</f>
        <v>0</v>
      </c>
    </row>
    <row r="23" spans="1:9" ht="21" customHeight="1" x14ac:dyDescent="0.35">
      <c r="A23" s="426"/>
      <c r="B23" s="426"/>
      <c r="C23" s="426"/>
      <c r="D23" s="422"/>
      <c r="E23" s="422"/>
      <c r="F23" s="422"/>
      <c r="G23" s="422"/>
      <c r="H23" s="422"/>
      <c r="I23" s="422">
        <f>SUM(D23+E23-F23+G23-H23)</f>
        <v>0</v>
      </c>
    </row>
    <row r="24" spans="1:9" ht="21" customHeight="1" x14ac:dyDescent="0.35">
      <c r="A24" s="701" t="s">
        <v>0</v>
      </c>
      <c r="B24" s="701"/>
      <c r="C24" s="701"/>
      <c r="D24" s="423">
        <f t="shared" ref="D24" si="3">SUM(D21:D23)</f>
        <v>0</v>
      </c>
      <c r="E24" s="423">
        <f t="shared" ref="E24:I24" si="4">SUM(E21:E23)</f>
        <v>0</v>
      </c>
      <c r="F24" s="423">
        <f t="shared" si="4"/>
        <v>0</v>
      </c>
      <c r="G24" s="423">
        <f t="shared" si="4"/>
        <v>0</v>
      </c>
      <c r="H24" s="423">
        <f t="shared" si="4"/>
        <v>0</v>
      </c>
      <c r="I24" s="423">
        <f t="shared" si="4"/>
        <v>0</v>
      </c>
    </row>
    <row r="25" spans="1:9" ht="21" customHeight="1" x14ac:dyDescent="0.35">
      <c r="A25" s="703" t="s">
        <v>22</v>
      </c>
      <c r="B25" s="703"/>
      <c r="C25" s="703"/>
      <c r="D25" s="429">
        <f>SUM(D14+D19+D24)</f>
        <v>0</v>
      </c>
      <c r="E25" s="429">
        <f t="shared" ref="E25:I25" si="5">SUM(E14+E19+E24)</f>
        <v>0</v>
      </c>
      <c r="F25" s="429">
        <f t="shared" si="5"/>
        <v>0</v>
      </c>
      <c r="G25" s="429">
        <f t="shared" si="5"/>
        <v>0</v>
      </c>
      <c r="H25" s="429">
        <f t="shared" si="5"/>
        <v>0</v>
      </c>
      <c r="I25" s="429">
        <f t="shared" si="5"/>
        <v>0</v>
      </c>
    </row>
    <row r="26" spans="1:9" ht="21" customHeight="1" x14ac:dyDescent="0.3">
      <c r="D26" s="410"/>
      <c r="E26" s="410"/>
      <c r="F26" s="410"/>
      <c r="G26" s="410"/>
      <c r="H26" s="410"/>
      <c r="I26" s="410"/>
    </row>
    <row r="32" spans="1:9" ht="21" customHeight="1" x14ac:dyDescent="0.35">
      <c r="B32" s="401" t="s">
        <v>246</v>
      </c>
      <c r="C32" s="402" t="s">
        <v>461</v>
      </c>
      <c r="D32" s="431"/>
      <c r="E32" s="431"/>
      <c r="F32" s="99"/>
      <c r="G32" s="98"/>
      <c r="H32" s="98"/>
      <c r="I32" s="98"/>
    </row>
    <row r="33" spans="2:9" ht="21" customHeight="1" x14ac:dyDescent="0.35">
      <c r="B33" s="401"/>
      <c r="C33" s="403" t="s">
        <v>462</v>
      </c>
      <c r="D33" s="431"/>
      <c r="E33" s="431"/>
      <c r="F33" s="99"/>
      <c r="G33" s="98"/>
      <c r="H33" s="98"/>
      <c r="I33" s="98"/>
    </row>
    <row r="34" spans="2:9" ht="21" customHeight="1" x14ac:dyDescent="0.35">
      <c r="B34" s="401"/>
      <c r="C34" s="401" t="s">
        <v>463</v>
      </c>
      <c r="D34" s="431"/>
      <c r="E34" s="431"/>
      <c r="F34" s="99"/>
      <c r="G34" s="431"/>
      <c r="H34" s="431"/>
      <c r="I34" s="431"/>
    </row>
    <row r="35" spans="2:9" ht="21" customHeight="1" x14ac:dyDescent="0.35">
      <c r="B35" s="404"/>
      <c r="C35" s="405" t="s">
        <v>464</v>
      </c>
      <c r="D35" s="431"/>
      <c r="E35" s="431"/>
      <c r="F35" s="99"/>
      <c r="G35" s="431"/>
      <c r="H35" s="431"/>
      <c r="I35" s="431"/>
    </row>
    <row r="36" spans="2:9" ht="21" customHeight="1" x14ac:dyDescent="0.35">
      <c r="B36" s="404"/>
      <c r="C36" s="403" t="s">
        <v>332</v>
      </c>
      <c r="I36" s="433"/>
    </row>
    <row r="37" spans="2:9" ht="21" customHeight="1" x14ac:dyDescent="0.35">
      <c r="B37" s="434"/>
      <c r="C37" s="435" t="s">
        <v>465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19685039370078741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7"/>
  <sheetViews>
    <sheetView topLeftCell="A4" zoomScaleSheetLayoutView="100" workbookViewId="0">
      <selection activeCell="C28" sqref="C28"/>
    </sheetView>
  </sheetViews>
  <sheetFormatPr defaultRowHeight="21" customHeight="1" x14ac:dyDescent="0.35"/>
  <cols>
    <col min="1" max="1" width="5.625" style="446" customWidth="1"/>
    <col min="2" max="2" width="10.625" style="446" customWidth="1"/>
    <col min="3" max="3" width="27.625" style="436" customWidth="1"/>
    <col min="4" max="4" width="13.625" style="436" customWidth="1"/>
    <col min="5" max="6" width="10.625" style="436" customWidth="1"/>
    <col min="7" max="8" width="8.625" style="436" customWidth="1"/>
    <col min="9" max="9" width="13.625" style="436" customWidth="1"/>
    <col min="10" max="16384" width="9" style="436"/>
  </cols>
  <sheetData>
    <row r="1" spans="1:9" ht="21" customHeight="1" x14ac:dyDescent="0.35">
      <c r="A1" s="704" t="s">
        <v>94</v>
      </c>
      <c r="B1" s="704"/>
      <c r="C1" s="704"/>
      <c r="D1" s="704"/>
      <c r="E1" s="704"/>
      <c r="F1" s="704"/>
      <c r="G1" s="704"/>
      <c r="H1" s="704"/>
      <c r="I1" s="704"/>
    </row>
    <row r="2" spans="1:9" ht="21" customHeight="1" x14ac:dyDescent="0.35">
      <c r="A2" s="715" t="s">
        <v>15</v>
      </c>
      <c r="B2" s="715"/>
      <c r="C2" s="715"/>
      <c r="D2" s="715"/>
      <c r="E2" s="715"/>
      <c r="F2" s="715"/>
      <c r="G2" s="715"/>
      <c r="H2" s="715"/>
      <c r="I2" s="715"/>
    </row>
    <row r="3" spans="1:9" ht="21" customHeight="1" x14ac:dyDescent="0.35">
      <c r="A3" s="715" t="s">
        <v>222</v>
      </c>
      <c r="B3" s="715"/>
      <c r="C3" s="715"/>
      <c r="D3" s="715"/>
      <c r="E3" s="715"/>
      <c r="F3" s="715"/>
      <c r="G3" s="715"/>
      <c r="H3" s="715"/>
      <c r="I3" s="715"/>
    </row>
    <row r="4" spans="1:9" ht="21" customHeight="1" x14ac:dyDescent="0.35">
      <c r="A4" s="715" t="s">
        <v>104</v>
      </c>
      <c r="B4" s="715"/>
      <c r="C4" s="715"/>
      <c r="D4" s="715"/>
      <c r="E4" s="715"/>
      <c r="F4" s="715"/>
      <c r="G4" s="715"/>
      <c r="H4" s="715"/>
      <c r="I4" s="715"/>
    </row>
    <row r="5" spans="1:9" ht="21" customHeight="1" x14ac:dyDescent="0.35">
      <c r="A5" s="715" t="s">
        <v>112</v>
      </c>
      <c r="B5" s="715"/>
      <c r="C5" s="715"/>
      <c r="D5" s="715"/>
      <c r="E5" s="715"/>
      <c r="F5" s="715"/>
      <c r="G5" s="715"/>
      <c r="H5" s="715"/>
      <c r="I5" s="715"/>
    </row>
    <row r="6" spans="1:9" ht="21" customHeight="1" x14ac:dyDescent="0.35">
      <c r="A6" s="715" t="s">
        <v>415</v>
      </c>
      <c r="B6" s="715"/>
      <c r="C6" s="715"/>
      <c r="D6" s="715"/>
      <c r="E6" s="715"/>
      <c r="F6" s="715"/>
      <c r="G6" s="715"/>
      <c r="H6" s="715"/>
      <c r="I6" s="715"/>
    </row>
    <row r="7" spans="1:9" ht="21" customHeight="1" x14ac:dyDescent="0.35">
      <c r="A7" s="437"/>
      <c r="B7" s="437"/>
      <c r="C7" s="438"/>
      <c r="D7" s="439">
        <v>-1</v>
      </c>
      <c r="E7" s="439">
        <v>-2</v>
      </c>
      <c r="F7" s="439">
        <v>-3</v>
      </c>
      <c r="G7" s="439">
        <v>-4</v>
      </c>
      <c r="H7" s="439">
        <v>-5</v>
      </c>
      <c r="I7" s="439">
        <v>-6</v>
      </c>
    </row>
    <row r="8" spans="1:9" ht="21" customHeight="1" x14ac:dyDescent="0.35">
      <c r="A8" s="712" t="s">
        <v>21</v>
      </c>
      <c r="B8" s="712" t="s">
        <v>25</v>
      </c>
      <c r="C8" s="713" t="s">
        <v>106</v>
      </c>
      <c r="D8" s="414" t="s">
        <v>467</v>
      </c>
      <c r="E8" s="415" t="s">
        <v>266</v>
      </c>
      <c r="F8" s="414" t="s">
        <v>93</v>
      </c>
      <c r="G8" s="708" t="s">
        <v>92</v>
      </c>
      <c r="H8" s="709"/>
      <c r="I8" s="440" t="s">
        <v>468</v>
      </c>
    </row>
    <row r="9" spans="1:9" ht="21" customHeight="1" x14ac:dyDescent="0.35">
      <c r="A9" s="712"/>
      <c r="B9" s="712"/>
      <c r="C9" s="713"/>
      <c r="D9" s="416" t="s">
        <v>268</v>
      </c>
      <c r="E9" s="417" t="s">
        <v>469</v>
      </c>
      <c r="F9" s="418" t="s">
        <v>469</v>
      </c>
      <c r="G9" s="419" t="s">
        <v>98</v>
      </c>
      <c r="H9" s="420" t="s">
        <v>107</v>
      </c>
      <c r="I9" s="416" t="s">
        <v>268</v>
      </c>
    </row>
    <row r="10" spans="1:9" ht="21" customHeight="1" x14ac:dyDescent="0.35">
      <c r="A10" s="441"/>
      <c r="B10" s="442"/>
      <c r="C10" s="443"/>
      <c r="D10" s="444"/>
      <c r="E10" s="422"/>
      <c r="F10" s="422"/>
      <c r="G10" s="422"/>
      <c r="H10" s="422"/>
      <c r="I10" s="444">
        <f>SUM(D10+E10-F10+G10-H10)</f>
        <v>0</v>
      </c>
    </row>
    <row r="11" spans="1:9" ht="21" customHeight="1" x14ac:dyDescent="0.35">
      <c r="A11" s="441"/>
      <c r="B11" s="442"/>
      <c r="C11" s="443"/>
      <c r="D11" s="422"/>
      <c r="E11" s="422"/>
      <c r="F11" s="422"/>
      <c r="G11" s="422"/>
      <c r="H11" s="422"/>
      <c r="I11" s="422">
        <f t="shared" ref="I11:I14" si="0">SUM(D11+E11-F11+G11-H11)</f>
        <v>0</v>
      </c>
    </row>
    <row r="12" spans="1:9" ht="21" customHeight="1" x14ac:dyDescent="0.35">
      <c r="A12" s="441"/>
      <c r="B12" s="442"/>
      <c r="C12" s="443"/>
      <c r="D12" s="422"/>
      <c r="E12" s="422"/>
      <c r="F12" s="422"/>
      <c r="G12" s="422"/>
      <c r="H12" s="422"/>
      <c r="I12" s="422">
        <f t="shared" si="0"/>
        <v>0</v>
      </c>
    </row>
    <row r="13" spans="1:9" ht="21" customHeight="1" x14ac:dyDescent="0.35">
      <c r="A13" s="441"/>
      <c r="B13" s="442"/>
      <c r="C13" s="443"/>
      <c r="D13" s="423"/>
      <c r="E13" s="423"/>
      <c r="F13" s="423"/>
      <c r="G13" s="423"/>
      <c r="H13" s="423"/>
      <c r="I13" s="422">
        <f t="shared" si="0"/>
        <v>0</v>
      </c>
    </row>
    <row r="14" spans="1:9" ht="21" customHeight="1" x14ac:dyDescent="0.35">
      <c r="A14" s="441"/>
      <c r="B14" s="442"/>
      <c r="C14" s="443"/>
      <c r="D14" s="445"/>
      <c r="E14" s="445"/>
      <c r="F14" s="445"/>
      <c r="G14" s="445"/>
      <c r="H14" s="445"/>
      <c r="I14" s="422">
        <f t="shared" si="0"/>
        <v>0</v>
      </c>
    </row>
    <row r="15" spans="1:9" ht="21" customHeight="1" x14ac:dyDescent="0.35">
      <c r="A15" s="714" t="s">
        <v>0</v>
      </c>
      <c r="B15" s="714"/>
      <c r="C15" s="714"/>
      <c r="D15" s="423">
        <f t="shared" ref="D15:I15" si="1">SUM(D12:D14)</f>
        <v>0</v>
      </c>
      <c r="E15" s="423">
        <f t="shared" si="1"/>
        <v>0</v>
      </c>
      <c r="F15" s="423">
        <f t="shared" si="1"/>
        <v>0</v>
      </c>
      <c r="G15" s="423">
        <f t="shared" si="1"/>
        <v>0</v>
      </c>
      <c r="H15" s="423">
        <f t="shared" si="1"/>
        <v>0</v>
      </c>
      <c r="I15" s="423">
        <f t="shared" si="1"/>
        <v>0</v>
      </c>
    </row>
    <row r="21" spans="2:3" ht="21" customHeight="1" x14ac:dyDescent="0.35">
      <c r="B21" s="217"/>
      <c r="C21" s="2"/>
    </row>
    <row r="22" spans="2:3" ht="21" customHeight="1" x14ac:dyDescent="0.35">
      <c r="B22" s="214" t="s">
        <v>246</v>
      </c>
      <c r="C22" s="402" t="s">
        <v>461</v>
      </c>
    </row>
    <row r="23" spans="2:3" ht="21" customHeight="1" x14ac:dyDescent="0.35">
      <c r="B23" s="214"/>
      <c r="C23" s="403" t="s">
        <v>462</v>
      </c>
    </row>
    <row r="24" spans="2:3" ht="21" customHeight="1" x14ac:dyDescent="0.35">
      <c r="B24" s="214"/>
      <c r="C24" s="401" t="s">
        <v>463</v>
      </c>
    </row>
    <row r="25" spans="2:3" ht="21" customHeight="1" x14ac:dyDescent="0.35">
      <c r="B25" s="215"/>
      <c r="C25" s="405" t="s">
        <v>464</v>
      </c>
    </row>
    <row r="26" spans="2:3" ht="21" customHeight="1" x14ac:dyDescent="0.35">
      <c r="B26" s="215"/>
      <c r="C26" s="403" t="s">
        <v>332</v>
      </c>
    </row>
    <row r="27" spans="2:3" ht="21" customHeight="1" x14ac:dyDescent="0.35">
      <c r="C27" s="435" t="s">
        <v>465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7"/>
  <sheetViews>
    <sheetView zoomScaleSheetLayoutView="100" workbookViewId="0">
      <selection activeCell="K29" sqref="K29"/>
    </sheetView>
  </sheetViews>
  <sheetFormatPr defaultRowHeight="21" customHeight="1" x14ac:dyDescent="0.35"/>
  <cols>
    <col min="1" max="1" width="5.625" style="451" customWidth="1"/>
    <col min="2" max="2" width="10.625" style="451" customWidth="1"/>
    <col min="3" max="3" width="27.625" style="449" customWidth="1"/>
    <col min="4" max="4" width="13.625" style="449" customWidth="1"/>
    <col min="5" max="6" width="10.625" style="449" customWidth="1"/>
    <col min="7" max="8" width="8.625" style="449" customWidth="1"/>
    <col min="9" max="9" width="13.625" style="449" customWidth="1"/>
    <col min="10" max="16384" width="9" style="449"/>
  </cols>
  <sheetData>
    <row r="1" spans="1:9" s="436" customFormat="1" ht="21" customHeight="1" x14ac:dyDescent="0.35">
      <c r="A1" s="717" t="s">
        <v>94</v>
      </c>
      <c r="B1" s="717"/>
      <c r="C1" s="717"/>
      <c r="D1" s="717"/>
      <c r="E1" s="717"/>
      <c r="F1" s="717"/>
      <c r="G1" s="717"/>
      <c r="H1" s="717"/>
      <c r="I1" s="717"/>
    </row>
    <row r="2" spans="1:9" s="436" customFormat="1" ht="21" customHeight="1" x14ac:dyDescent="0.35">
      <c r="A2" s="716" t="s">
        <v>15</v>
      </c>
      <c r="B2" s="716"/>
      <c r="C2" s="716"/>
      <c r="D2" s="716"/>
      <c r="E2" s="716"/>
      <c r="F2" s="716"/>
      <c r="G2" s="716"/>
      <c r="H2" s="716"/>
      <c r="I2" s="716"/>
    </row>
    <row r="3" spans="1:9" s="436" customFormat="1" ht="21" customHeight="1" x14ac:dyDescent="0.35">
      <c r="A3" s="716" t="s">
        <v>222</v>
      </c>
      <c r="B3" s="716"/>
      <c r="C3" s="716"/>
      <c r="D3" s="716"/>
      <c r="E3" s="716"/>
      <c r="F3" s="716"/>
      <c r="G3" s="716"/>
      <c r="H3" s="716"/>
      <c r="I3" s="716"/>
    </row>
    <row r="4" spans="1:9" s="436" customFormat="1" ht="21" customHeight="1" x14ac:dyDescent="0.35">
      <c r="A4" s="716" t="s">
        <v>104</v>
      </c>
      <c r="B4" s="716"/>
      <c r="C4" s="716"/>
      <c r="D4" s="716"/>
      <c r="E4" s="716"/>
      <c r="F4" s="716"/>
      <c r="G4" s="716"/>
      <c r="H4" s="716"/>
      <c r="I4" s="716"/>
    </row>
    <row r="5" spans="1:9" s="436" customFormat="1" ht="21" customHeight="1" x14ac:dyDescent="0.35">
      <c r="A5" s="716" t="s">
        <v>111</v>
      </c>
      <c r="B5" s="716"/>
      <c r="C5" s="716"/>
      <c r="D5" s="716"/>
      <c r="E5" s="716"/>
      <c r="F5" s="716"/>
      <c r="G5" s="716"/>
      <c r="H5" s="716"/>
      <c r="I5" s="716"/>
    </row>
    <row r="6" spans="1:9" s="436" customFormat="1" ht="21" customHeight="1" x14ac:dyDescent="0.35">
      <c r="A6" s="716" t="s">
        <v>415</v>
      </c>
      <c r="B6" s="716"/>
      <c r="C6" s="716"/>
      <c r="D6" s="716"/>
      <c r="E6" s="716"/>
      <c r="F6" s="716"/>
      <c r="G6" s="716"/>
      <c r="H6" s="716"/>
      <c r="I6" s="716"/>
    </row>
    <row r="7" spans="1:9" s="436" customFormat="1" ht="21" customHeight="1" x14ac:dyDescent="0.35">
      <c r="A7" s="447"/>
      <c r="B7" s="447"/>
      <c r="C7" s="448"/>
      <c r="D7" s="413">
        <v>-1</v>
      </c>
      <c r="E7" s="413">
        <v>-2</v>
      </c>
      <c r="F7" s="413">
        <v>-3</v>
      </c>
      <c r="G7" s="413">
        <v>-4</v>
      </c>
      <c r="H7" s="413">
        <v>-5</v>
      </c>
      <c r="I7" s="413">
        <v>-6</v>
      </c>
    </row>
    <row r="8" spans="1:9" ht="21" customHeight="1" x14ac:dyDescent="0.35">
      <c r="A8" s="706" t="s">
        <v>21</v>
      </c>
      <c r="B8" s="706" t="s">
        <v>25</v>
      </c>
      <c r="C8" s="707" t="s">
        <v>106</v>
      </c>
      <c r="D8" s="414" t="s">
        <v>467</v>
      </c>
      <c r="E8" s="415" t="s">
        <v>266</v>
      </c>
      <c r="F8" s="414" t="s">
        <v>93</v>
      </c>
      <c r="G8" s="708" t="s">
        <v>92</v>
      </c>
      <c r="H8" s="709"/>
      <c r="I8" s="414" t="s">
        <v>468</v>
      </c>
    </row>
    <row r="9" spans="1:9" ht="21" customHeight="1" x14ac:dyDescent="0.35">
      <c r="A9" s="706"/>
      <c r="B9" s="706"/>
      <c r="C9" s="707"/>
      <c r="D9" s="416" t="s">
        <v>268</v>
      </c>
      <c r="E9" s="417" t="s">
        <v>469</v>
      </c>
      <c r="F9" s="418" t="s">
        <v>469</v>
      </c>
      <c r="G9" s="419" t="s">
        <v>98</v>
      </c>
      <c r="H9" s="420" t="s">
        <v>107</v>
      </c>
      <c r="I9" s="416" t="s">
        <v>268</v>
      </c>
    </row>
    <row r="10" spans="1:9" ht="21" customHeight="1" x14ac:dyDescent="0.35">
      <c r="A10" s="426"/>
      <c r="B10" s="426"/>
      <c r="C10" s="426"/>
      <c r="D10" s="444"/>
      <c r="E10" s="422"/>
      <c r="F10" s="422"/>
      <c r="G10" s="422"/>
      <c r="H10" s="422"/>
      <c r="I10" s="444">
        <f>SUM(D10+E10-F10+G10-H10)</f>
        <v>0</v>
      </c>
    </row>
    <row r="11" spans="1:9" ht="21" customHeight="1" x14ac:dyDescent="0.35">
      <c r="A11" s="426"/>
      <c r="B11" s="426"/>
      <c r="C11" s="426"/>
      <c r="D11" s="422"/>
      <c r="E11" s="422"/>
      <c r="F11" s="422"/>
      <c r="G11" s="422"/>
      <c r="H11" s="422"/>
      <c r="I11" s="422">
        <f t="shared" ref="I11:I14" si="0">SUM(D11+E11-F11+G11-H11)</f>
        <v>0</v>
      </c>
    </row>
    <row r="12" spans="1:9" ht="21" customHeight="1" x14ac:dyDescent="0.35">
      <c r="A12" s="426"/>
      <c r="B12" s="426"/>
      <c r="C12" s="426"/>
      <c r="D12" s="422"/>
      <c r="E12" s="422"/>
      <c r="F12" s="422"/>
      <c r="G12" s="422"/>
      <c r="H12" s="422"/>
      <c r="I12" s="422">
        <f t="shared" si="0"/>
        <v>0</v>
      </c>
    </row>
    <row r="13" spans="1:9" ht="21" customHeight="1" x14ac:dyDescent="0.35">
      <c r="A13" s="426"/>
      <c r="B13" s="426"/>
      <c r="C13" s="426"/>
      <c r="D13" s="423"/>
      <c r="E13" s="423"/>
      <c r="F13" s="423"/>
      <c r="G13" s="423"/>
      <c r="H13" s="423"/>
      <c r="I13" s="422">
        <f t="shared" si="0"/>
        <v>0</v>
      </c>
    </row>
    <row r="14" spans="1:9" ht="21" customHeight="1" x14ac:dyDescent="0.35">
      <c r="A14" s="426"/>
      <c r="B14" s="426"/>
      <c r="C14" s="426"/>
      <c r="D14" s="445"/>
      <c r="E14" s="445"/>
      <c r="F14" s="445"/>
      <c r="G14" s="445"/>
      <c r="H14" s="445"/>
      <c r="I14" s="422">
        <f t="shared" si="0"/>
        <v>0</v>
      </c>
    </row>
    <row r="15" spans="1:9" ht="21" customHeight="1" x14ac:dyDescent="0.35">
      <c r="A15" s="703" t="s">
        <v>0</v>
      </c>
      <c r="B15" s="703"/>
      <c r="C15" s="703"/>
      <c r="D15" s="423">
        <f t="shared" ref="D15:I15" si="1">SUM(D12:D14)</f>
        <v>0</v>
      </c>
      <c r="E15" s="423">
        <f t="shared" si="1"/>
        <v>0</v>
      </c>
      <c r="F15" s="423">
        <f t="shared" si="1"/>
        <v>0</v>
      </c>
      <c r="G15" s="423">
        <f t="shared" si="1"/>
        <v>0</v>
      </c>
      <c r="H15" s="423">
        <f t="shared" si="1"/>
        <v>0</v>
      </c>
      <c r="I15" s="423">
        <f t="shared" si="1"/>
        <v>0</v>
      </c>
    </row>
    <row r="22" spans="2:8" ht="21" customHeight="1" x14ac:dyDescent="0.35">
      <c r="B22" s="60" t="s">
        <v>246</v>
      </c>
      <c r="C22" s="402" t="s">
        <v>461</v>
      </c>
      <c r="H22" s="450"/>
    </row>
    <row r="23" spans="2:8" ht="21" customHeight="1" x14ac:dyDescent="0.35">
      <c r="B23" s="60"/>
      <c r="C23" s="403" t="s">
        <v>462</v>
      </c>
    </row>
    <row r="24" spans="2:8" ht="21" customHeight="1" x14ac:dyDescent="0.35">
      <c r="B24" s="60"/>
      <c r="C24" s="401" t="s">
        <v>463</v>
      </c>
    </row>
    <row r="25" spans="2:8" ht="21" customHeight="1" x14ac:dyDescent="0.35">
      <c r="B25" s="152"/>
      <c r="C25" s="405" t="s">
        <v>464</v>
      </c>
    </row>
    <row r="26" spans="2:8" ht="21" customHeight="1" x14ac:dyDescent="0.35">
      <c r="B26" s="152"/>
      <c r="C26" s="403" t="s">
        <v>332</v>
      </c>
    </row>
    <row r="27" spans="2:8" ht="21" customHeight="1" x14ac:dyDescent="0.35">
      <c r="C27" s="435" t="s">
        <v>465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7"/>
  <sheetViews>
    <sheetView zoomScaleSheetLayoutView="100" workbookViewId="0">
      <selection activeCell="C38" sqref="C38"/>
    </sheetView>
  </sheetViews>
  <sheetFormatPr defaultRowHeight="21" customHeight="1" x14ac:dyDescent="0.35"/>
  <cols>
    <col min="1" max="1" width="5.625" style="451" customWidth="1"/>
    <col min="2" max="2" width="10.625" style="451" customWidth="1"/>
    <col min="3" max="3" width="27.625" style="449" customWidth="1"/>
    <col min="4" max="4" width="13.625" style="449" customWidth="1"/>
    <col min="5" max="6" width="10.625" style="449" customWidth="1"/>
    <col min="7" max="8" width="8.625" style="449" customWidth="1"/>
    <col min="9" max="9" width="13.625" style="449" customWidth="1"/>
    <col min="10" max="16384" width="9" style="449"/>
  </cols>
  <sheetData>
    <row r="1" spans="1:10" ht="21" customHeight="1" x14ac:dyDescent="0.35">
      <c r="A1" s="717" t="s">
        <v>94</v>
      </c>
      <c r="B1" s="717"/>
      <c r="C1" s="717"/>
      <c r="D1" s="717"/>
      <c r="E1" s="717"/>
      <c r="F1" s="717"/>
      <c r="G1" s="717"/>
      <c r="H1" s="717"/>
      <c r="I1" s="717"/>
    </row>
    <row r="2" spans="1:10" ht="21" customHeight="1" x14ac:dyDescent="0.35">
      <c r="A2" s="716" t="s">
        <v>15</v>
      </c>
      <c r="B2" s="716"/>
      <c r="C2" s="716"/>
      <c r="D2" s="716"/>
      <c r="E2" s="716"/>
      <c r="F2" s="716"/>
      <c r="G2" s="716"/>
      <c r="H2" s="716"/>
      <c r="I2" s="716"/>
    </row>
    <row r="3" spans="1:10" ht="21" customHeight="1" x14ac:dyDescent="0.35">
      <c r="A3" s="716" t="s">
        <v>222</v>
      </c>
      <c r="B3" s="716"/>
      <c r="C3" s="716"/>
      <c r="D3" s="716"/>
      <c r="E3" s="716"/>
      <c r="F3" s="716"/>
      <c r="G3" s="716"/>
      <c r="H3" s="716"/>
      <c r="I3" s="716"/>
    </row>
    <row r="4" spans="1:10" ht="21" customHeight="1" x14ac:dyDescent="0.35">
      <c r="A4" s="716" t="s">
        <v>104</v>
      </c>
      <c r="B4" s="716"/>
      <c r="C4" s="716"/>
      <c r="D4" s="716"/>
      <c r="E4" s="716"/>
      <c r="F4" s="716"/>
      <c r="G4" s="716"/>
      <c r="H4" s="716"/>
      <c r="I4" s="716"/>
    </row>
    <row r="5" spans="1:10" ht="21" customHeight="1" x14ac:dyDescent="0.35">
      <c r="A5" s="716" t="s">
        <v>105</v>
      </c>
      <c r="B5" s="716"/>
      <c r="C5" s="716"/>
      <c r="D5" s="716"/>
      <c r="E5" s="716"/>
      <c r="F5" s="716"/>
      <c r="G5" s="716"/>
      <c r="H5" s="716"/>
      <c r="I5" s="716"/>
    </row>
    <row r="6" spans="1:10" ht="21" customHeight="1" x14ac:dyDescent="0.35">
      <c r="A6" s="716" t="s">
        <v>415</v>
      </c>
      <c r="B6" s="716"/>
      <c r="C6" s="716"/>
      <c r="D6" s="716"/>
      <c r="E6" s="716"/>
      <c r="F6" s="716"/>
      <c r="G6" s="716"/>
      <c r="H6" s="716"/>
      <c r="I6" s="716"/>
    </row>
    <row r="7" spans="1:10" s="436" customFormat="1" ht="21" customHeight="1" x14ac:dyDescent="0.35">
      <c r="A7" s="447"/>
      <c r="B7" s="447"/>
      <c r="C7" s="448"/>
      <c r="D7" s="413">
        <v>-1</v>
      </c>
      <c r="E7" s="413">
        <v>-2</v>
      </c>
      <c r="F7" s="413">
        <v>-3</v>
      </c>
      <c r="G7" s="413">
        <v>-4</v>
      </c>
      <c r="H7" s="413">
        <v>-5</v>
      </c>
      <c r="I7" s="413">
        <v>-6</v>
      </c>
    </row>
    <row r="8" spans="1:10" ht="21" customHeight="1" x14ac:dyDescent="0.35">
      <c r="A8" s="706" t="s">
        <v>21</v>
      </c>
      <c r="B8" s="706" t="s">
        <v>25</v>
      </c>
      <c r="C8" s="707" t="s">
        <v>106</v>
      </c>
      <c r="D8" s="414" t="s">
        <v>467</v>
      </c>
      <c r="E8" s="415" t="s">
        <v>266</v>
      </c>
      <c r="F8" s="414" t="s">
        <v>93</v>
      </c>
      <c r="G8" s="708" t="s">
        <v>92</v>
      </c>
      <c r="H8" s="709"/>
      <c r="I8" s="440" t="s">
        <v>468</v>
      </c>
      <c r="J8" s="436"/>
    </row>
    <row r="9" spans="1:10" ht="21" customHeight="1" x14ac:dyDescent="0.35">
      <c r="A9" s="706"/>
      <c r="B9" s="706"/>
      <c r="C9" s="707"/>
      <c r="D9" s="416" t="s">
        <v>268</v>
      </c>
      <c r="E9" s="452" t="s">
        <v>469</v>
      </c>
      <c r="F9" s="418" t="s">
        <v>469</v>
      </c>
      <c r="G9" s="419" t="s">
        <v>98</v>
      </c>
      <c r="H9" s="420" t="s">
        <v>107</v>
      </c>
      <c r="I9" s="416" t="s">
        <v>268</v>
      </c>
      <c r="J9" s="436"/>
    </row>
    <row r="10" spans="1:10" ht="21" customHeight="1" x14ac:dyDescent="0.35">
      <c r="A10" s="718" t="s">
        <v>108</v>
      </c>
      <c r="B10" s="719"/>
      <c r="C10" s="719"/>
      <c r="D10" s="721"/>
      <c r="E10" s="719"/>
      <c r="F10" s="719"/>
      <c r="G10" s="719"/>
      <c r="H10" s="719"/>
      <c r="I10" s="722"/>
      <c r="J10" s="453"/>
    </row>
    <row r="11" spans="1:10" s="457" customFormat="1" ht="21" customHeight="1" x14ac:dyDescent="0.35">
      <c r="A11" s="454"/>
      <c r="B11" s="454"/>
      <c r="C11" s="455"/>
      <c r="D11" s="422"/>
      <c r="E11" s="422"/>
      <c r="F11" s="422"/>
      <c r="G11" s="422"/>
      <c r="H11" s="422"/>
      <c r="I11" s="422">
        <f>SUM(D11+E11-F11+G11-H11)</f>
        <v>0</v>
      </c>
      <c r="J11" s="456"/>
    </row>
    <row r="12" spans="1:10" s="457" customFormat="1" ht="21" customHeight="1" x14ac:dyDescent="0.35">
      <c r="A12" s="454"/>
      <c r="B12" s="454"/>
      <c r="C12" s="455"/>
      <c r="D12" s="422"/>
      <c r="E12" s="422"/>
      <c r="F12" s="422"/>
      <c r="G12" s="422"/>
      <c r="H12" s="422"/>
      <c r="I12" s="422">
        <f t="shared" ref="I12:I13" si="0">SUM(D12+E12-F12+G12-H12)</f>
        <v>0</v>
      </c>
      <c r="J12" s="456"/>
    </row>
    <row r="13" spans="1:10" s="457" customFormat="1" ht="21" customHeight="1" x14ac:dyDescent="0.35">
      <c r="A13" s="454"/>
      <c r="B13" s="454"/>
      <c r="C13" s="455"/>
      <c r="D13" s="422"/>
      <c r="E13" s="422"/>
      <c r="F13" s="422"/>
      <c r="G13" s="422"/>
      <c r="H13" s="422"/>
      <c r="I13" s="422">
        <f t="shared" si="0"/>
        <v>0</v>
      </c>
      <c r="J13" s="456"/>
    </row>
    <row r="14" spans="1:10" ht="21" customHeight="1" x14ac:dyDescent="0.35">
      <c r="A14" s="701" t="s">
        <v>0</v>
      </c>
      <c r="B14" s="701"/>
      <c r="C14" s="701"/>
      <c r="D14" s="423">
        <f t="shared" ref="D14:I14" si="1">SUM(D11:D13)</f>
        <v>0</v>
      </c>
      <c r="E14" s="423">
        <f t="shared" si="1"/>
        <v>0</v>
      </c>
      <c r="F14" s="423">
        <f t="shared" si="1"/>
        <v>0</v>
      </c>
      <c r="G14" s="423">
        <f t="shared" si="1"/>
        <v>0</v>
      </c>
      <c r="H14" s="423">
        <f t="shared" si="1"/>
        <v>0</v>
      </c>
      <c r="I14" s="423">
        <f t="shared" si="1"/>
        <v>0</v>
      </c>
      <c r="J14" s="453"/>
    </row>
    <row r="15" spans="1:10" ht="21" customHeight="1" x14ac:dyDescent="0.35">
      <c r="A15" s="718" t="s">
        <v>109</v>
      </c>
      <c r="B15" s="719"/>
      <c r="C15" s="719"/>
      <c r="D15" s="719"/>
      <c r="E15" s="719"/>
      <c r="F15" s="719"/>
      <c r="G15" s="719"/>
      <c r="H15" s="719"/>
      <c r="I15" s="720"/>
      <c r="J15" s="453"/>
    </row>
    <row r="16" spans="1:10" s="457" customFormat="1" ht="21" customHeight="1" x14ac:dyDescent="0.35">
      <c r="A16" s="454"/>
      <c r="B16" s="454"/>
      <c r="C16" s="455"/>
      <c r="D16" s="422"/>
      <c r="E16" s="422"/>
      <c r="F16" s="422"/>
      <c r="G16" s="422"/>
      <c r="H16" s="422"/>
      <c r="I16" s="422">
        <f>SUM(D16+E16-F16+G16-H16)</f>
        <v>0</v>
      </c>
      <c r="J16" s="456"/>
    </row>
    <row r="17" spans="1:10" s="457" customFormat="1" ht="21" customHeight="1" x14ac:dyDescent="0.35">
      <c r="A17" s="454"/>
      <c r="B17" s="454"/>
      <c r="C17" s="455"/>
      <c r="D17" s="422"/>
      <c r="E17" s="422"/>
      <c r="F17" s="422"/>
      <c r="G17" s="422"/>
      <c r="H17" s="422"/>
      <c r="I17" s="422">
        <f t="shared" ref="I17:I18" si="2">SUM(D17+E17-F17+G17-H17)</f>
        <v>0</v>
      </c>
      <c r="J17" s="456"/>
    </row>
    <row r="18" spans="1:10" s="457" customFormat="1" ht="21" customHeight="1" x14ac:dyDescent="0.35">
      <c r="A18" s="454"/>
      <c r="B18" s="454"/>
      <c r="C18" s="455"/>
      <c r="D18" s="422"/>
      <c r="E18" s="422"/>
      <c r="F18" s="422"/>
      <c r="G18" s="422"/>
      <c r="H18" s="422"/>
      <c r="I18" s="422">
        <f t="shared" si="2"/>
        <v>0</v>
      </c>
      <c r="J18" s="456"/>
    </row>
    <row r="19" spans="1:10" ht="21" customHeight="1" x14ac:dyDescent="0.35">
      <c r="A19" s="701" t="s">
        <v>0</v>
      </c>
      <c r="B19" s="701"/>
      <c r="C19" s="701"/>
      <c r="D19" s="423">
        <f t="shared" ref="D19:I19" si="3">SUM(D16:D18)</f>
        <v>0</v>
      </c>
      <c r="E19" s="423">
        <f t="shared" si="3"/>
        <v>0</v>
      </c>
      <c r="F19" s="423">
        <f t="shared" si="3"/>
        <v>0</v>
      </c>
      <c r="G19" s="423">
        <f t="shared" si="3"/>
        <v>0</v>
      </c>
      <c r="H19" s="423">
        <f t="shared" si="3"/>
        <v>0</v>
      </c>
      <c r="I19" s="423">
        <f t="shared" si="3"/>
        <v>0</v>
      </c>
      <c r="J19" s="453"/>
    </row>
    <row r="20" spans="1:10" ht="21" customHeight="1" x14ac:dyDescent="0.35">
      <c r="A20" s="718" t="s">
        <v>110</v>
      </c>
      <c r="B20" s="719"/>
      <c r="C20" s="719"/>
      <c r="D20" s="719"/>
      <c r="E20" s="719"/>
      <c r="F20" s="719"/>
      <c r="G20" s="719"/>
      <c r="H20" s="719"/>
      <c r="I20" s="720"/>
      <c r="J20" s="453"/>
    </row>
    <row r="21" spans="1:10" s="457" customFormat="1" ht="21" customHeight="1" x14ac:dyDescent="0.35">
      <c r="A21" s="454"/>
      <c r="B21" s="454"/>
      <c r="C21" s="455"/>
      <c r="D21" s="422"/>
      <c r="E21" s="422"/>
      <c r="F21" s="422"/>
      <c r="G21" s="422"/>
      <c r="H21" s="422"/>
      <c r="I21" s="422"/>
      <c r="J21" s="456"/>
    </row>
    <row r="22" spans="1:10" s="457" customFormat="1" ht="21" customHeight="1" x14ac:dyDescent="0.35">
      <c r="A22" s="454"/>
      <c r="B22" s="454"/>
      <c r="C22" s="455"/>
      <c r="D22" s="422"/>
      <c r="E22" s="422"/>
      <c r="F22" s="422"/>
      <c r="G22" s="422"/>
      <c r="H22" s="422"/>
      <c r="I22" s="422">
        <f t="shared" ref="I22:I23" si="4">SUM(D22+E22-F22+G22-H22)</f>
        <v>0</v>
      </c>
      <c r="J22" s="456"/>
    </row>
    <row r="23" spans="1:10" s="457" customFormat="1" ht="21" customHeight="1" x14ac:dyDescent="0.35">
      <c r="A23" s="454"/>
      <c r="B23" s="454"/>
      <c r="C23" s="455"/>
      <c r="D23" s="422"/>
      <c r="E23" s="422"/>
      <c r="F23" s="422"/>
      <c r="G23" s="422"/>
      <c r="H23" s="422"/>
      <c r="I23" s="422">
        <f t="shared" si="4"/>
        <v>0</v>
      </c>
      <c r="J23" s="456"/>
    </row>
    <row r="24" spans="1:10" ht="21" customHeight="1" x14ac:dyDescent="0.35">
      <c r="A24" s="701" t="s">
        <v>0</v>
      </c>
      <c r="B24" s="701"/>
      <c r="C24" s="701"/>
      <c r="D24" s="423">
        <f t="shared" ref="D24:I24" si="5">SUM(D21:D23)</f>
        <v>0</v>
      </c>
      <c r="E24" s="423">
        <f t="shared" si="5"/>
        <v>0</v>
      </c>
      <c r="F24" s="423">
        <f t="shared" si="5"/>
        <v>0</v>
      </c>
      <c r="G24" s="423">
        <f t="shared" si="5"/>
        <v>0</v>
      </c>
      <c r="H24" s="423">
        <f t="shared" si="5"/>
        <v>0</v>
      </c>
      <c r="I24" s="423">
        <f t="shared" si="5"/>
        <v>0</v>
      </c>
      <c r="J24" s="453"/>
    </row>
    <row r="25" spans="1:10" ht="21" customHeight="1" x14ac:dyDescent="0.35">
      <c r="A25" s="703" t="s">
        <v>22</v>
      </c>
      <c r="B25" s="703"/>
      <c r="C25" s="703"/>
      <c r="D25" s="429">
        <f>SUM(D14+D19+D24)</f>
        <v>0</v>
      </c>
      <c r="E25" s="429">
        <f t="shared" ref="E25:I25" si="6">SUM(E14+E19+E24)</f>
        <v>0</v>
      </c>
      <c r="F25" s="429">
        <f t="shared" si="6"/>
        <v>0</v>
      </c>
      <c r="G25" s="429">
        <f t="shared" si="6"/>
        <v>0</v>
      </c>
      <c r="H25" s="429">
        <f t="shared" si="6"/>
        <v>0</v>
      </c>
      <c r="I25" s="429">
        <f t="shared" si="6"/>
        <v>0</v>
      </c>
      <c r="J25" s="453"/>
    </row>
    <row r="26" spans="1:10" ht="21" customHeight="1" x14ac:dyDescent="0.35">
      <c r="A26" s="446"/>
      <c r="B26" s="446"/>
      <c r="C26" s="436"/>
      <c r="D26" s="436"/>
      <c r="E26" s="436"/>
      <c r="F26" s="436"/>
      <c r="G26" s="436"/>
      <c r="H26" s="436"/>
      <c r="I26" s="436"/>
    </row>
    <row r="32" spans="1:10" ht="21" customHeight="1" x14ac:dyDescent="0.35">
      <c r="B32" s="60" t="s">
        <v>246</v>
      </c>
      <c r="C32" s="402" t="s">
        <v>461</v>
      </c>
      <c r="H32" s="450"/>
    </row>
    <row r="33" spans="2:3" ht="21" customHeight="1" x14ac:dyDescent="0.35">
      <c r="B33" s="60"/>
      <c r="C33" s="403" t="s">
        <v>462</v>
      </c>
    </row>
    <row r="34" spans="2:3" ht="21" customHeight="1" x14ac:dyDescent="0.35">
      <c r="B34" s="60"/>
      <c r="C34" s="401" t="s">
        <v>463</v>
      </c>
    </row>
    <row r="35" spans="2:3" ht="21" customHeight="1" x14ac:dyDescent="0.35">
      <c r="B35" s="152"/>
      <c r="C35" s="405" t="s">
        <v>464</v>
      </c>
    </row>
    <row r="36" spans="2:3" ht="21" customHeight="1" x14ac:dyDescent="0.35">
      <c r="B36" s="152"/>
      <c r="C36" s="403" t="s">
        <v>332</v>
      </c>
    </row>
    <row r="37" spans="2:3" ht="21" customHeight="1" x14ac:dyDescent="0.35">
      <c r="C37" s="435" t="s">
        <v>465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5"/>
  <sheetViews>
    <sheetView workbookViewId="0">
      <selection activeCell="G26" sqref="G26"/>
    </sheetView>
  </sheetViews>
  <sheetFormatPr defaultRowHeight="21" customHeight="1" x14ac:dyDescent="0.3"/>
  <cols>
    <col min="1" max="1" width="5.625" style="205" customWidth="1"/>
    <col min="2" max="2" width="12.625" style="205" customWidth="1"/>
    <col min="3" max="3" width="24.5" style="205" customWidth="1"/>
    <col min="4" max="4" width="11.375" style="205" customWidth="1"/>
    <col min="5" max="5" width="10.75" style="205" customWidth="1"/>
    <col min="6" max="6" width="8.125" style="205" customWidth="1"/>
    <col min="7" max="7" width="9.625" style="205" customWidth="1"/>
    <col min="8" max="11" width="8.125" style="205" customWidth="1"/>
    <col min="12" max="12" width="8.625" style="205" customWidth="1"/>
    <col min="13" max="13" width="8" style="205" customWidth="1"/>
    <col min="14" max="14" width="9.125" style="205" customWidth="1"/>
    <col min="15" max="15" width="9" style="205" customWidth="1"/>
    <col min="16" max="16384" width="9" style="205"/>
  </cols>
  <sheetData>
    <row r="1" spans="1:14" ht="21" customHeight="1" x14ac:dyDescent="0.3">
      <c r="A1" s="204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13" t="s">
        <v>91</v>
      </c>
    </row>
    <row r="2" spans="1:14" ht="21" customHeight="1" x14ac:dyDescent="0.35">
      <c r="A2" s="684" t="s">
        <v>15</v>
      </c>
      <c r="B2" s="684"/>
      <c r="C2" s="684"/>
      <c r="D2" s="684"/>
      <c r="E2" s="684"/>
      <c r="F2" s="684"/>
      <c r="G2" s="684"/>
      <c r="H2" s="684"/>
      <c r="I2" s="684"/>
      <c r="J2" s="684"/>
      <c r="K2" s="684"/>
      <c r="L2" s="684"/>
      <c r="M2" s="684"/>
      <c r="N2" s="223"/>
    </row>
    <row r="3" spans="1:14" ht="21" customHeight="1" x14ac:dyDescent="0.35">
      <c r="A3" s="684" t="s">
        <v>245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223"/>
    </row>
    <row r="4" spans="1:14" ht="21" customHeight="1" x14ac:dyDescent="0.35">
      <c r="A4" s="728" t="s">
        <v>261</v>
      </c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223"/>
    </row>
    <row r="5" spans="1:14" ht="21" customHeight="1" x14ac:dyDescent="0.35">
      <c r="A5" s="687" t="s">
        <v>415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  <c r="M5" s="687"/>
      <c r="N5" s="103"/>
    </row>
    <row r="6" spans="1:14" ht="21" customHeight="1" x14ac:dyDescent="0.35">
      <c r="A6" s="154"/>
      <c r="B6" s="154"/>
      <c r="C6" s="154"/>
      <c r="D6" s="173">
        <v>-1</v>
      </c>
      <c r="E6" s="173">
        <v>-2</v>
      </c>
      <c r="F6" s="173">
        <v>-3</v>
      </c>
      <c r="G6" s="173">
        <v>-4</v>
      </c>
      <c r="H6" s="173">
        <v>-5</v>
      </c>
      <c r="I6" s="173">
        <v>-6</v>
      </c>
      <c r="J6" s="173">
        <v>-7</v>
      </c>
      <c r="K6" s="173">
        <v>-8</v>
      </c>
      <c r="L6" s="173">
        <v>-9</v>
      </c>
      <c r="M6" s="154"/>
      <c r="N6" s="103"/>
    </row>
    <row r="7" spans="1:14" s="225" customFormat="1" ht="21" customHeight="1" x14ac:dyDescent="0.35">
      <c r="A7" s="686" t="s">
        <v>21</v>
      </c>
      <c r="B7" s="686" t="s">
        <v>25</v>
      </c>
      <c r="C7" s="686" t="s">
        <v>90</v>
      </c>
      <c r="D7" s="686" t="s">
        <v>89</v>
      </c>
      <c r="E7" s="729" t="s">
        <v>470</v>
      </c>
      <c r="F7" s="729"/>
      <c r="G7" s="729"/>
      <c r="H7" s="729" t="s">
        <v>274</v>
      </c>
      <c r="I7" s="729"/>
      <c r="J7" s="729"/>
      <c r="K7" s="729"/>
      <c r="L7" s="730" t="s">
        <v>88</v>
      </c>
      <c r="M7" s="686" t="s">
        <v>4</v>
      </c>
      <c r="N7" s="224"/>
    </row>
    <row r="8" spans="1:14" s="225" customFormat="1" ht="21" customHeight="1" x14ac:dyDescent="0.35">
      <c r="A8" s="686"/>
      <c r="B8" s="686"/>
      <c r="C8" s="686"/>
      <c r="D8" s="686"/>
      <c r="E8" s="686" t="s">
        <v>87</v>
      </c>
      <c r="F8" s="686" t="s">
        <v>86</v>
      </c>
      <c r="G8" s="725" t="s">
        <v>0</v>
      </c>
      <c r="H8" s="723" t="s">
        <v>85</v>
      </c>
      <c r="I8" s="89" t="s">
        <v>84</v>
      </c>
      <c r="J8" s="89" t="s">
        <v>84</v>
      </c>
      <c r="K8" s="723" t="s">
        <v>83</v>
      </c>
      <c r="L8" s="731"/>
      <c r="M8" s="686"/>
      <c r="N8" s="224"/>
    </row>
    <row r="9" spans="1:14" s="225" customFormat="1" ht="21" customHeight="1" x14ac:dyDescent="0.35">
      <c r="A9" s="686"/>
      <c r="B9" s="686"/>
      <c r="C9" s="686"/>
      <c r="D9" s="686"/>
      <c r="E9" s="686"/>
      <c r="F9" s="686"/>
      <c r="G9" s="725"/>
      <c r="H9" s="724"/>
      <c r="I9" s="227" t="s">
        <v>82</v>
      </c>
      <c r="J9" s="227" t="s">
        <v>81</v>
      </c>
      <c r="K9" s="724"/>
      <c r="L9" s="731"/>
      <c r="M9" s="686"/>
      <c r="N9" s="224"/>
    </row>
    <row r="10" spans="1:14" ht="21" customHeight="1" x14ac:dyDescent="0.3">
      <c r="A10" s="88"/>
      <c r="B10" s="88"/>
      <c r="C10" s="88"/>
      <c r="D10" s="87"/>
      <c r="E10" s="87"/>
      <c r="F10" s="87"/>
      <c r="G10" s="87">
        <f>SUM(E10:F10)</f>
        <v>0</v>
      </c>
      <c r="H10" s="458"/>
      <c r="I10" s="458"/>
      <c r="J10" s="458"/>
      <c r="K10" s="458"/>
      <c r="L10" s="187"/>
      <c r="M10" s="88"/>
    </row>
    <row r="11" spans="1:14" ht="21" customHeight="1" x14ac:dyDescent="0.3">
      <c r="A11" s="88"/>
      <c r="B11" s="88"/>
      <c r="C11" s="88"/>
      <c r="D11" s="87"/>
      <c r="E11" s="87"/>
      <c r="F11" s="87"/>
      <c r="G11" s="87">
        <f t="shared" ref="G11:G13" si="0">SUM(E11:F11)</f>
        <v>0</v>
      </c>
      <c r="H11" s="87"/>
      <c r="I11" s="87"/>
      <c r="J11" s="87"/>
      <c r="K11" s="87"/>
      <c r="L11" s="187"/>
      <c r="M11" s="88"/>
    </row>
    <row r="12" spans="1:14" ht="21" customHeight="1" x14ac:dyDescent="0.3">
      <c r="A12" s="88"/>
      <c r="B12" s="88"/>
      <c r="C12" s="88"/>
      <c r="D12" s="87"/>
      <c r="E12" s="87"/>
      <c r="F12" s="87"/>
      <c r="G12" s="87">
        <f t="shared" si="0"/>
        <v>0</v>
      </c>
      <c r="H12" s="87"/>
      <c r="I12" s="87"/>
      <c r="J12" s="87"/>
      <c r="K12" s="87"/>
      <c r="L12" s="187"/>
      <c r="M12" s="88"/>
    </row>
    <row r="13" spans="1:14" ht="21" customHeight="1" x14ac:dyDescent="0.3">
      <c r="A13" s="88"/>
      <c r="B13" s="88"/>
      <c r="C13" s="88"/>
      <c r="D13" s="258"/>
      <c r="E13" s="258"/>
      <c r="F13" s="258"/>
      <c r="G13" s="87">
        <f t="shared" si="0"/>
        <v>0</v>
      </c>
      <c r="H13" s="258"/>
      <c r="I13" s="258"/>
      <c r="J13" s="258"/>
      <c r="K13" s="258"/>
      <c r="L13" s="187"/>
      <c r="M13" s="88"/>
    </row>
    <row r="14" spans="1:14" ht="21" customHeight="1" x14ac:dyDescent="0.3">
      <c r="A14" s="726" t="s">
        <v>0</v>
      </c>
      <c r="B14" s="726"/>
      <c r="C14" s="727"/>
      <c r="D14" s="186">
        <f>SUM(D10:D13)</f>
        <v>0</v>
      </c>
      <c r="E14" s="186">
        <f t="shared" ref="E14:K14" si="1">SUM(E10:E13)</f>
        <v>0</v>
      </c>
      <c r="F14" s="186">
        <f t="shared" si="1"/>
        <v>0</v>
      </c>
      <c r="G14" s="186">
        <f t="shared" si="1"/>
        <v>0</v>
      </c>
      <c r="H14" s="186">
        <f t="shared" si="1"/>
        <v>0</v>
      </c>
      <c r="I14" s="186">
        <f t="shared" si="1"/>
        <v>0</v>
      </c>
      <c r="J14" s="186">
        <f t="shared" si="1"/>
        <v>0</v>
      </c>
      <c r="K14" s="186">
        <f t="shared" si="1"/>
        <v>0</v>
      </c>
      <c r="L14" s="257"/>
      <c r="M14" s="186"/>
    </row>
    <row r="17" spans="2:5" ht="21" customHeight="1" x14ac:dyDescent="0.3">
      <c r="C17" s="214"/>
      <c r="D17" s="226"/>
    </row>
    <row r="18" spans="2:5" ht="21" customHeight="1" x14ac:dyDescent="0.3">
      <c r="C18" s="214"/>
    </row>
    <row r="21" spans="2:5" ht="21" customHeight="1" x14ac:dyDescent="0.3">
      <c r="B21" s="1" t="s">
        <v>247</v>
      </c>
      <c r="C21" s="81" t="s">
        <v>263</v>
      </c>
    </row>
    <row r="22" spans="2:5" ht="21" customHeight="1" x14ac:dyDescent="0.3">
      <c r="B22" s="1"/>
      <c r="C22" s="153" t="s">
        <v>471</v>
      </c>
      <c r="D22" s="226"/>
    </row>
    <row r="23" spans="2:5" ht="21" customHeight="1" x14ac:dyDescent="0.3">
      <c r="B23" s="1"/>
      <c r="C23" s="60" t="s">
        <v>472</v>
      </c>
      <c r="D23" s="216"/>
    </row>
    <row r="24" spans="2:5" ht="21" customHeight="1" x14ac:dyDescent="0.3">
      <c r="B24" s="1"/>
      <c r="C24" s="60" t="s">
        <v>333</v>
      </c>
      <c r="D24" s="214"/>
      <c r="E24" s="2"/>
    </row>
    <row r="25" spans="2:5" ht="21" customHeight="1" x14ac:dyDescent="0.3">
      <c r="C25" s="205" t="s">
        <v>409</v>
      </c>
      <c r="D25" s="214"/>
    </row>
  </sheetData>
  <mergeCells count="18">
    <mergeCell ref="F8:F9"/>
    <mergeCell ref="H8:H9"/>
    <mergeCell ref="K8:K9"/>
    <mergeCell ref="G8:G9"/>
    <mergeCell ref="A14:C14"/>
    <mergeCell ref="A2:M2"/>
    <mergeCell ref="A3:M3"/>
    <mergeCell ref="A4:M4"/>
    <mergeCell ref="A7:A9"/>
    <mergeCell ref="B7:B9"/>
    <mergeCell ref="C7:C9"/>
    <mergeCell ref="D7:D9"/>
    <mergeCell ref="E7:G7"/>
    <mergeCell ref="H7:K7"/>
    <mergeCell ref="L7:L9"/>
    <mergeCell ref="A5:M5"/>
    <mergeCell ref="M7:M9"/>
    <mergeCell ref="E8:E9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77455-9CD9-41C3-9758-ACE9DF2795EB}">
  <dimension ref="A1:N25"/>
  <sheetViews>
    <sheetView tabSelected="1" workbookViewId="0">
      <selection activeCell="Q26" sqref="Q26"/>
    </sheetView>
  </sheetViews>
  <sheetFormatPr defaultRowHeight="21" customHeight="1" x14ac:dyDescent="0.3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1" width="8.125" style="1" customWidth="1"/>
    <col min="12" max="12" width="8.625" style="1" customWidth="1"/>
    <col min="13" max="13" width="8" style="1" customWidth="1"/>
    <col min="14" max="14" width="9.125" style="1" customWidth="1"/>
    <col min="15" max="15" width="9" style="1" customWidth="1"/>
    <col min="16" max="16384" width="9" style="1"/>
  </cols>
  <sheetData>
    <row r="1" spans="1:14" ht="21" customHeight="1" x14ac:dyDescent="0.3">
      <c r="A1" s="872"/>
      <c r="B1" s="872"/>
      <c r="C1" s="872"/>
      <c r="D1" s="872"/>
      <c r="E1" s="872"/>
      <c r="F1" s="872"/>
      <c r="G1" s="872"/>
      <c r="H1" s="872"/>
      <c r="I1" s="872"/>
      <c r="J1" s="872"/>
      <c r="K1" s="872"/>
      <c r="L1" s="872"/>
      <c r="M1" s="873" t="s">
        <v>91</v>
      </c>
    </row>
    <row r="2" spans="1:14" ht="21" customHeight="1" x14ac:dyDescent="0.35">
      <c r="A2" s="874" t="s">
        <v>15</v>
      </c>
      <c r="B2" s="874"/>
      <c r="C2" s="874"/>
      <c r="D2" s="874"/>
      <c r="E2" s="874"/>
      <c r="F2" s="874"/>
      <c r="G2" s="874"/>
      <c r="H2" s="874"/>
      <c r="I2" s="874"/>
      <c r="J2" s="874"/>
      <c r="K2" s="874"/>
      <c r="L2" s="874"/>
      <c r="M2" s="874"/>
      <c r="N2" s="875"/>
    </row>
    <row r="3" spans="1:14" ht="21" customHeight="1" x14ac:dyDescent="0.35">
      <c r="A3" s="874" t="s">
        <v>245</v>
      </c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5"/>
    </row>
    <row r="4" spans="1:14" ht="21" customHeight="1" x14ac:dyDescent="0.35">
      <c r="A4" s="876" t="s">
        <v>489</v>
      </c>
      <c r="B4" s="876"/>
      <c r="C4" s="876"/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5"/>
    </row>
    <row r="5" spans="1:14" ht="21" customHeight="1" x14ac:dyDescent="0.35">
      <c r="A5" s="877" t="s">
        <v>415</v>
      </c>
      <c r="B5" s="877"/>
      <c r="C5" s="877"/>
      <c r="D5" s="877"/>
      <c r="E5" s="877"/>
      <c r="F5" s="877"/>
      <c r="G5" s="877"/>
      <c r="H5" s="877"/>
      <c r="I5" s="877"/>
      <c r="J5" s="877"/>
      <c r="K5" s="877"/>
      <c r="L5" s="877"/>
      <c r="M5" s="877"/>
      <c r="N5" s="878"/>
    </row>
    <row r="6" spans="1:14" ht="21" customHeight="1" x14ac:dyDescent="0.35">
      <c r="A6" s="879"/>
      <c r="B6" s="879"/>
      <c r="C6" s="879"/>
      <c r="D6" s="880">
        <v>-1</v>
      </c>
      <c r="E6" s="880">
        <v>-2</v>
      </c>
      <c r="F6" s="880">
        <v>-3</v>
      </c>
      <c r="G6" s="880">
        <v>-4</v>
      </c>
      <c r="H6" s="880">
        <v>-5</v>
      </c>
      <c r="I6" s="880">
        <v>-6</v>
      </c>
      <c r="J6" s="880">
        <v>-7</v>
      </c>
      <c r="K6" s="880">
        <v>-8</v>
      </c>
      <c r="L6" s="880">
        <v>-9</v>
      </c>
      <c r="M6" s="879"/>
      <c r="N6" s="878"/>
    </row>
    <row r="7" spans="1:14" s="882" customFormat="1" ht="21" customHeight="1" x14ac:dyDescent="0.35">
      <c r="A7" s="686" t="s">
        <v>21</v>
      </c>
      <c r="B7" s="686" t="s">
        <v>25</v>
      </c>
      <c r="C7" s="686" t="s">
        <v>90</v>
      </c>
      <c r="D7" s="686" t="s">
        <v>89</v>
      </c>
      <c r="E7" s="729" t="s">
        <v>470</v>
      </c>
      <c r="F7" s="729"/>
      <c r="G7" s="729"/>
      <c r="H7" s="729" t="s">
        <v>274</v>
      </c>
      <c r="I7" s="729"/>
      <c r="J7" s="729"/>
      <c r="K7" s="729"/>
      <c r="L7" s="730" t="s">
        <v>88</v>
      </c>
      <c r="M7" s="686" t="s">
        <v>4</v>
      </c>
      <c r="N7" s="881"/>
    </row>
    <row r="8" spans="1:14" s="882" customFormat="1" ht="21" customHeight="1" x14ac:dyDescent="0.35">
      <c r="A8" s="686"/>
      <c r="B8" s="686"/>
      <c r="C8" s="686"/>
      <c r="D8" s="686"/>
      <c r="E8" s="686" t="s">
        <v>87</v>
      </c>
      <c r="F8" s="686" t="s">
        <v>86</v>
      </c>
      <c r="G8" s="725" t="s">
        <v>0</v>
      </c>
      <c r="H8" s="723" t="s">
        <v>85</v>
      </c>
      <c r="I8" s="89" t="s">
        <v>84</v>
      </c>
      <c r="J8" s="89" t="s">
        <v>84</v>
      </c>
      <c r="K8" s="723" t="s">
        <v>83</v>
      </c>
      <c r="L8" s="731"/>
      <c r="M8" s="686"/>
      <c r="N8" s="881"/>
    </row>
    <row r="9" spans="1:14" s="882" customFormat="1" ht="21" customHeight="1" x14ac:dyDescent="0.35">
      <c r="A9" s="686"/>
      <c r="B9" s="686"/>
      <c r="C9" s="686"/>
      <c r="D9" s="686"/>
      <c r="E9" s="686"/>
      <c r="F9" s="686"/>
      <c r="G9" s="725"/>
      <c r="H9" s="724"/>
      <c r="I9" s="227" t="s">
        <v>82</v>
      </c>
      <c r="J9" s="227" t="s">
        <v>81</v>
      </c>
      <c r="K9" s="724"/>
      <c r="L9" s="731"/>
      <c r="M9" s="686"/>
      <c r="N9" s="881"/>
    </row>
    <row r="10" spans="1:14" ht="21" customHeight="1" x14ac:dyDescent="0.3">
      <c r="A10" s="88"/>
      <c r="B10" s="88"/>
      <c r="C10" s="88"/>
      <c r="D10" s="87"/>
      <c r="E10" s="87"/>
      <c r="F10" s="87"/>
      <c r="G10" s="87">
        <f>SUM(E10:F10)</f>
        <v>0</v>
      </c>
      <c r="H10" s="458"/>
      <c r="I10" s="458"/>
      <c r="J10" s="458"/>
      <c r="K10" s="458"/>
      <c r="L10" s="187"/>
      <c r="M10" s="88"/>
    </row>
    <row r="11" spans="1:14" ht="21" customHeight="1" x14ac:dyDescent="0.3">
      <c r="A11" s="88"/>
      <c r="B11" s="88"/>
      <c r="C11" s="88"/>
      <c r="D11" s="87"/>
      <c r="E11" s="87"/>
      <c r="F11" s="87"/>
      <c r="G11" s="87">
        <f t="shared" ref="G11:G13" si="0">SUM(E11:F11)</f>
        <v>0</v>
      </c>
      <c r="H11" s="87"/>
      <c r="I11" s="87"/>
      <c r="J11" s="87"/>
      <c r="K11" s="87"/>
      <c r="L11" s="187"/>
      <c r="M11" s="88"/>
    </row>
    <row r="12" spans="1:14" ht="21" customHeight="1" x14ac:dyDescent="0.3">
      <c r="A12" s="88"/>
      <c r="B12" s="88"/>
      <c r="C12" s="88"/>
      <c r="D12" s="87"/>
      <c r="E12" s="87"/>
      <c r="F12" s="87"/>
      <c r="G12" s="87">
        <f t="shared" si="0"/>
        <v>0</v>
      </c>
      <c r="H12" s="87"/>
      <c r="I12" s="87"/>
      <c r="J12" s="87"/>
      <c r="K12" s="87"/>
      <c r="L12" s="187"/>
      <c r="M12" s="88"/>
    </row>
    <row r="13" spans="1:14" ht="21" customHeight="1" x14ac:dyDescent="0.3">
      <c r="A13" s="88"/>
      <c r="B13" s="88"/>
      <c r="C13" s="88"/>
      <c r="D13" s="258"/>
      <c r="E13" s="258"/>
      <c r="F13" s="258"/>
      <c r="G13" s="87">
        <f t="shared" si="0"/>
        <v>0</v>
      </c>
      <c r="H13" s="258"/>
      <c r="I13" s="258"/>
      <c r="J13" s="258"/>
      <c r="K13" s="258"/>
      <c r="L13" s="187"/>
      <c r="M13" s="88"/>
    </row>
    <row r="14" spans="1:14" ht="21" customHeight="1" x14ac:dyDescent="0.3">
      <c r="A14" s="726" t="s">
        <v>0</v>
      </c>
      <c r="B14" s="726"/>
      <c r="C14" s="727"/>
      <c r="D14" s="186">
        <f>SUM(D10:D13)</f>
        <v>0</v>
      </c>
      <c r="E14" s="186">
        <f t="shared" ref="E14:K14" si="1">SUM(E10:E13)</f>
        <v>0</v>
      </c>
      <c r="F14" s="186">
        <f t="shared" si="1"/>
        <v>0</v>
      </c>
      <c r="G14" s="186">
        <f t="shared" si="1"/>
        <v>0</v>
      </c>
      <c r="H14" s="186">
        <f t="shared" si="1"/>
        <v>0</v>
      </c>
      <c r="I14" s="186">
        <f t="shared" si="1"/>
        <v>0</v>
      </c>
      <c r="J14" s="186">
        <f t="shared" si="1"/>
        <v>0</v>
      </c>
      <c r="K14" s="186">
        <f t="shared" si="1"/>
        <v>0</v>
      </c>
      <c r="L14" s="257"/>
      <c r="M14" s="186"/>
    </row>
    <row r="17" spans="2:4" ht="21" customHeight="1" x14ac:dyDescent="0.3">
      <c r="D17" s="81"/>
    </row>
    <row r="21" spans="2:4" ht="21" customHeight="1" x14ac:dyDescent="0.3">
      <c r="B21" s="1" t="s">
        <v>247</v>
      </c>
      <c r="C21" s="81" t="s">
        <v>263</v>
      </c>
    </row>
    <row r="22" spans="2:4" ht="21" customHeight="1" x14ac:dyDescent="0.3">
      <c r="C22" s="81" t="s">
        <v>471</v>
      </c>
      <c r="D22" s="81"/>
    </row>
    <row r="23" spans="2:4" ht="21" customHeight="1" x14ac:dyDescent="0.3">
      <c r="C23" s="1" t="s">
        <v>472</v>
      </c>
      <c r="D23" s="81"/>
    </row>
    <row r="24" spans="2:4" ht="21" customHeight="1" x14ac:dyDescent="0.3">
      <c r="C24" s="1" t="s">
        <v>333</v>
      </c>
    </row>
    <row r="25" spans="2:4" ht="21" customHeight="1" x14ac:dyDescent="0.3">
      <c r="C25" s="1" t="s">
        <v>409</v>
      </c>
    </row>
  </sheetData>
  <mergeCells count="18">
    <mergeCell ref="A14:C14"/>
    <mergeCell ref="L7:L9"/>
    <mergeCell ref="M7:M9"/>
    <mergeCell ref="E8:E9"/>
    <mergeCell ref="F8:F9"/>
    <mergeCell ref="G8:G9"/>
    <mergeCell ref="H8:H9"/>
    <mergeCell ref="K8:K9"/>
    <mergeCell ref="A2:M2"/>
    <mergeCell ref="A3:M3"/>
    <mergeCell ref="A4:M4"/>
    <mergeCell ref="A5:M5"/>
    <mergeCell ref="A7:A9"/>
    <mergeCell ref="B7:B9"/>
    <mergeCell ref="C7:C9"/>
    <mergeCell ref="D7:D9"/>
    <mergeCell ref="E7:G7"/>
    <mergeCell ref="H7:K7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24"/>
  <sheetViews>
    <sheetView zoomScale="60" zoomScaleNormal="60" zoomScaleSheetLayoutView="100" workbookViewId="0">
      <selection activeCell="H9" sqref="H9:J9"/>
    </sheetView>
  </sheetViews>
  <sheetFormatPr defaultColWidth="12.625" defaultRowHeight="27" customHeight="1" x14ac:dyDescent="0.35"/>
  <cols>
    <col min="1" max="1" width="2.25" style="12" customWidth="1"/>
    <col min="2" max="2" width="40.625" style="12" customWidth="1"/>
    <col min="3" max="5" width="10.625" style="12" customWidth="1"/>
    <col min="6" max="6" width="7.5" style="12" customWidth="1"/>
    <col min="7" max="21" width="10.625" style="12" customWidth="1"/>
    <col min="22" max="16384" width="12.625" style="12"/>
  </cols>
  <sheetData>
    <row r="1" spans="1:21" s="6" customFormat="1" ht="27" customHeight="1" x14ac:dyDescent="0.35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174"/>
      <c r="U1" s="161" t="s">
        <v>91</v>
      </c>
    </row>
    <row r="2" spans="1:21" s="6" customFormat="1" ht="27" customHeight="1" x14ac:dyDescent="0.35">
      <c r="A2" s="699" t="s">
        <v>15</v>
      </c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  <c r="M2" s="699"/>
      <c r="N2" s="699"/>
      <c r="O2" s="699"/>
      <c r="P2" s="699"/>
      <c r="Q2" s="699"/>
      <c r="R2" s="699"/>
      <c r="S2" s="699"/>
      <c r="T2" s="699"/>
      <c r="U2" s="699"/>
    </row>
    <row r="3" spans="1:21" s="6" customFormat="1" ht="27" customHeight="1" x14ac:dyDescent="0.35">
      <c r="A3" s="699" t="s">
        <v>223</v>
      </c>
      <c r="B3" s="699"/>
      <c r="C3" s="699"/>
      <c r="D3" s="699"/>
      <c r="E3" s="699"/>
      <c r="F3" s="699"/>
      <c r="G3" s="699"/>
      <c r="H3" s="699"/>
      <c r="I3" s="699"/>
      <c r="J3" s="699"/>
      <c r="K3" s="699"/>
      <c r="L3" s="699"/>
      <c r="M3" s="699"/>
      <c r="N3" s="699"/>
      <c r="O3" s="699"/>
      <c r="P3" s="699"/>
      <c r="Q3" s="699"/>
      <c r="R3" s="699"/>
      <c r="S3" s="699"/>
      <c r="T3" s="699"/>
      <c r="U3" s="699"/>
    </row>
    <row r="4" spans="1:21" s="6" customFormat="1" ht="27" customHeight="1" x14ac:dyDescent="0.35">
      <c r="A4" s="699" t="s">
        <v>147</v>
      </c>
      <c r="B4" s="699"/>
      <c r="C4" s="699"/>
      <c r="D4" s="699"/>
      <c r="E4" s="699"/>
      <c r="F4" s="699"/>
      <c r="G4" s="699"/>
      <c r="H4" s="699"/>
      <c r="I4" s="699"/>
      <c r="J4" s="699"/>
      <c r="K4" s="699"/>
      <c r="L4" s="699"/>
      <c r="M4" s="699"/>
      <c r="N4" s="699"/>
      <c r="O4" s="699"/>
      <c r="P4" s="699"/>
      <c r="Q4" s="699"/>
      <c r="R4" s="699"/>
      <c r="S4" s="699"/>
      <c r="T4" s="699"/>
      <c r="U4" s="699"/>
    </row>
    <row r="5" spans="1:21" s="6" customFormat="1" ht="27" customHeight="1" x14ac:dyDescent="0.35">
      <c r="A5" s="699" t="s">
        <v>148</v>
      </c>
      <c r="B5" s="699"/>
      <c r="C5" s="699"/>
      <c r="D5" s="699"/>
      <c r="E5" s="699"/>
      <c r="F5" s="699"/>
      <c r="G5" s="699"/>
      <c r="H5" s="699"/>
      <c r="I5" s="699"/>
      <c r="J5" s="699"/>
      <c r="K5" s="699"/>
      <c r="L5" s="699"/>
      <c r="M5" s="699"/>
      <c r="N5" s="699"/>
      <c r="O5" s="699"/>
      <c r="P5" s="699"/>
      <c r="Q5" s="699"/>
      <c r="R5" s="699"/>
      <c r="S5" s="699"/>
      <c r="T5" s="699"/>
      <c r="U5" s="699"/>
    </row>
    <row r="6" spans="1:21" s="6" customFormat="1" ht="27" customHeight="1" x14ac:dyDescent="0.35">
      <c r="A6" s="699" t="s">
        <v>415</v>
      </c>
      <c r="B6" s="699"/>
      <c r="C6" s="699"/>
      <c r="D6" s="699"/>
      <c r="E6" s="699"/>
      <c r="F6" s="699"/>
      <c r="G6" s="699"/>
      <c r="H6" s="699"/>
      <c r="I6" s="699"/>
      <c r="J6" s="699"/>
      <c r="K6" s="699"/>
      <c r="L6" s="699"/>
      <c r="M6" s="699"/>
      <c r="N6" s="699"/>
      <c r="O6" s="699"/>
      <c r="P6" s="699"/>
      <c r="Q6" s="699"/>
      <c r="R6" s="699"/>
      <c r="S6" s="699"/>
      <c r="T6" s="699"/>
      <c r="U6" s="699"/>
    </row>
    <row r="7" spans="1:21" ht="27" customHeight="1" x14ac:dyDescent="0.35">
      <c r="A7" s="112"/>
      <c r="B7" s="112"/>
      <c r="C7" s="112"/>
      <c r="D7" s="228">
        <v>-1</v>
      </c>
      <c r="E7" s="228">
        <v>-2</v>
      </c>
      <c r="F7" s="228">
        <v>-3</v>
      </c>
      <c r="G7" s="228">
        <v>-4</v>
      </c>
      <c r="H7" s="228">
        <v>-5</v>
      </c>
      <c r="I7" s="228">
        <v>-5</v>
      </c>
      <c r="J7" s="228">
        <v>-5</v>
      </c>
      <c r="K7" s="228">
        <v>-6</v>
      </c>
      <c r="L7" s="228">
        <v>-7</v>
      </c>
      <c r="M7" s="228">
        <v>-8</v>
      </c>
      <c r="N7" s="228">
        <v>-9</v>
      </c>
      <c r="O7" s="228">
        <v>-10</v>
      </c>
      <c r="P7" s="228">
        <v>-11</v>
      </c>
      <c r="Q7" s="228">
        <v>-12</v>
      </c>
      <c r="R7" s="228">
        <v>-13</v>
      </c>
      <c r="S7" s="228">
        <v>-14</v>
      </c>
      <c r="T7" s="228">
        <v>-15</v>
      </c>
      <c r="U7" s="228"/>
    </row>
    <row r="8" spans="1:21" s="313" customFormat="1" ht="27" customHeight="1" x14ac:dyDescent="0.2">
      <c r="A8" s="741" t="s">
        <v>118</v>
      </c>
      <c r="B8" s="738"/>
      <c r="C8" s="268" t="s">
        <v>275</v>
      </c>
      <c r="D8" s="742" t="s">
        <v>89</v>
      </c>
      <c r="E8" s="268" t="s">
        <v>87</v>
      </c>
      <c r="F8" s="272" t="s">
        <v>128</v>
      </c>
      <c r="G8" s="268" t="s">
        <v>87</v>
      </c>
      <c r="H8" s="738" t="s">
        <v>470</v>
      </c>
      <c r="I8" s="739"/>
      <c r="J8" s="739"/>
      <c r="K8" s="739"/>
      <c r="L8" s="739"/>
      <c r="M8" s="739"/>
      <c r="N8" s="739"/>
      <c r="O8" s="739"/>
      <c r="P8" s="738" t="s">
        <v>274</v>
      </c>
      <c r="Q8" s="739"/>
      <c r="R8" s="739"/>
      <c r="S8" s="739"/>
      <c r="T8" s="268" t="s">
        <v>129</v>
      </c>
      <c r="U8" s="735" t="s">
        <v>4</v>
      </c>
    </row>
    <row r="9" spans="1:21" s="313" customFormat="1" ht="27" customHeight="1" x14ac:dyDescent="0.2">
      <c r="A9" s="741"/>
      <c r="B9" s="738"/>
      <c r="C9" s="269" t="s">
        <v>119</v>
      </c>
      <c r="D9" s="743"/>
      <c r="E9" s="269" t="s">
        <v>97</v>
      </c>
      <c r="F9" s="273" t="s">
        <v>130</v>
      </c>
      <c r="G9" s="269" t="s">
        <v>131</v>
      </c>
      <c r="H9" s="738" t="s">
        <v>149</v>
      </c>
      <c r="I9" s="739"/>
      <c r="J9" s="740"/>
      <c r="K9" s="735" t="s">
        <v>86</v>
      </c>
      <c r="L9" s="735" t="s">
        <v>133</v>
      </c>
      <c r="M9" s="735" t="s">
        <v>96</v>
      </c>
      <c r="N9" s="268" t="s">
        <v>134</v>
      </c>
      <c r="O9" s="735" t="s">
        <v>0</v>
      </c>
      <c r="P9" s="735" t="s">
        <v>85</v>
      </c>
      <c r="Q9" s="268" t="s">
        <v>84</v>
      </c>
      <c r="R9" s="268" t="s">
        <v>84</v>
      </c>
      <c r="S9" s="735" t="s">
        <v>83</v>
      </c>
      <c r="T9" s="269" t="s">
        <v>135</v>
      </c>
      <c r="U9" s="736"/>
    </row>
    <row r="10" spans="1:21" s="313" customFormat="1" ht="27" customHeight="1" x14ac:dyDescent="0.2">
      <c r="A10" s="741"/>
      <c r="B10" s="738"/>
      <c r="C10" s="270" t="s">
        <v>120</v>
      </c>
      <c r="D10" s="744"/>
      <c r="E10" s="270" t="s">
        <v>136</v>
      </c>
      <c r="F10" s="274"/>
      <c r="G10" s="270" t="s">
        <v>137</v>
      </c>
      <c r="H10" s="271" t="s">
        <v>87</v>
      </c>
      <c r="I10" s="271" t="s">
        <v>138</v>
      </c>
      <c r="J10" s="271" t="s">
        <v>0</v>
      </c>
      <c r="K10" s="737"/>
      <c r="L10" s="737"/>
      <c r="M10" s="737"/>
      <c r="N10" s="270" t="s">
        <v>139</v>
      </c>
      <c r="O10" s="737"/>
      <c r="P10" s="737"/>
      <c r="Q10" s="270" t="s">
        <v>82</v>
      </c>
      <c r="R10" s="270" t="s">
        <v>81</v>
      </c>
      <c r="S10" s="737"/>
      <c r="T10" s="270"/>
      <c r="U10" s="737"/>
    </row>
    <row r="11" spans="1:21" s="6" customFormat="1" ht="27" customHeight="1" x14ac:dyDescent="0.35">
      <c r="A11" s="745" t="s">
        <v>121</v>
      </c>
      <c r="B11" s="746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233"/>
    </row>
    <row r="12" spans="1:21" ht="27" customHeight="1" x14ac:dyDescent="0.35">
      <c r="A12" s="234"/>
      <c r="B12" s="107" t="s">
        <v>114</v>
      </c>
      <c r="C12" s="332"/>
      <c r="D12" s="327"/>
      <c r="E12" s="327"/>
      <c r="F12" s="326"/>
      <c r="G12" s="327"/>
      <c r="H12" s="96"/>
      <c r="I12" s="96"/>
      <c r="J12" s="96">
        <f>SUM(H12:I12)</f>
        <v>0</v>
      </c>
      <c r="K12" s="96"/>
      <c r="L12" s="96"/>
      <c r="M12" s="96"/>
      <c r="N12" s="96"/>
      <c r="O12" s="96">
        <f>SUM(J12:N12)</f>
        <v>0</v>
      </c>
      <c r="P12" s="459"/>
      <c r="Q12" s="459"/>
      <c r="R12" s="459"/>
      <c r="S12" s="459"/>
      <c r="T12" s="109"/>
      <c r="U12" s="211"/>
    </row>
    <row r="13" spans="1:21" ht="27" customHeight="1" x14ac:dyDescent="0.35">
      <c r="A13" s="234"/>
      <c r="B13" s="107" t="s">
        <v>115</v>
      </c>
      <c r="C13" s="332"/>
      <c r="D13" s="327"/>
      <c r="E13" s="327"/>
      <c r="F13" s="326"/>
      <c r="G13" s="327"/>
      <c r="H13" s="96"/>
      <c r="I13" s="96"/>
      <c r="J13" s="96">
        <f t="shared" ref="J13:J17" si="0">SUM(H13:I13)</f>
        <v>0</v>
      </c>
      <c r="K13" s="96"/>
      <c r="L13" s="96"/>
      <c r="M13" s="96"/>
      <c r="N13" s="96"/>
      <c r="O13" s="96">
        <f t="shared" ref="O13:O17" si="1">SUM(J13:N13)</f>
        <v>0</v>
      </c>
      <c r="P13" s="459"/>
      <c r="Q13" s="459"/>
      <c r="R13" s="459"/>
      <c r="S13" s="459"/>
      <c r="T13" s="109"/>
      <c r="U13" s="211"/>
    </row>
    <row r="14" spans="1:21" ht="27" customHeight="1" x14ac:dyDescent="0.35">
      <c r="A14" s="234"/>
      <c r="B14" s="107" t="s">
        <v>116</v>
      </c>
      <c r="C14" s="332"/>
      <c r="D14" s="327"/>
      <c r="E14" s="327"/>
      <c r="F14" s="326"/>
      <c r="G14" s="327"/>
      <c r="H14" s="96"/>
      <c r="I14" s="96"/>
      <c r="J14" s="96">
        <f t="shared" si="0"/>
        <v>0</v>
      </c>
      <c r="K14" s="96"/>
      <c r="L14" s="96"/>
      <c r="M14" s="96"/>
      <c r="N14" s="96"/>
      <c r="O14" s="96">
        <f t="shared" si="1"/>
        <v>0</v>
      </c>
      <c r="P14" s="459"/>
      <c r="Q14" s="459"/>
      <c r="R14" s="459"/>
      <c r="S14" s="459"/>
      <c r="T14" s="109"/>
      <c r="U14" s="211"/>
    </row>
    <row r="15" spans="1:21" s="6" customFormat="1" ht="27" customHeight="1" x14ac:dyDescent="0.35">
      <c r="A15" s="691" t="s">
        <v>269</v>
      </c>
      <c r="B15" s="691"/>
      <c r="C15" s="332">
        <f>SUM(C12:C14)</f>
        <v>0</v>
      </c>
      <c r="D15" s="328">
        <f>SUM(D12:D14)</f>
        <v>0</v>
      </c>
      <c r="E15" s="328">
        <f>SUM(E12:E14)</f>
        <v>0</v>
      </c>
      <c r="F15" s="330"/>
      <c r="G15" s="329">
        <f>SUM(G12:G14)</f>
        <v>0</v>
      </c>
      <c r="H15" s="230">
        <f>SUM(H12:H14)</f>
        <v>0</v>
      </c>
      <c r="I15" s="230">
        <f t="shared" ref="I15:J15" si="2">SUM(I12:I14)</f>
        <v>0</v>
      </c>
      <c r="J15" s="230">
        <f t="shared" si="2"/>
        <v>0</v>
      </c>
      <c r="K15" s="230">
        <f t="shared" ref="K15" si="3">SUM(K12:K14)</f>
        <v>0</v>
      </c>
      <c r="L15" s="230">
        <f t="shared" ref="L15" si="4">SUM(L12:L14)</f>
        <v>0</v>
      </c>
      <c r="M15" s="230">
        <f t="shared" ref="M15" si="5">SUM(M12:M14)</f>
        <v>0</v>
      </c>
      <c r="N15" s="230">
        <f t="shared" ref="N15:S15" si="6">SUM(N12:N14)</f>
        <v>0</v>
      </c>
      <c r="O15" s="230">
        <f t="shared" si="6"/>
        <v>0</v>
      </c>
      <c r="P15" s="230">
        <f t="shared" si="6"/>
        <v>0</v>
      </c>
      <c r="Q15" s="230">
        <f t="shared" si="6"/>
        <v>0</v>
      </c>
      <c r="R15" s="230">
        <f t="shared" si="6"/>
        <v>0</v>
      </c>
      <c r="S15" s="230">
        <f t="shared" si="6"/>
        <v>0</v>
      </c>
      <c r="T15" s="231"/>
      <c r="U15" s="232"/>
    </row>
    <row r="16" spans="1:21" s="6" customFormat="1" ht="27" customHeight="1" x14ac:dyDescent="0.35">
      <c r="A16" s="688" t="s">
        <v>122</v>
      </c>
      <c r="B16" s="688"/>
      <c r="C16" s="332"/>
      <c r="D16" s="329"/>
      <c r="E16" s="329"/>
      <c r="F16" s="330"/>
      <c r="G16" s="329"/>
      <c r="H16" s="230"/>
      <c r="I16" s="230"/>
      <c r="J16" s="96">
        <f t="shared" si="0"/>
        <v>0</v>
      </c>
      <c r="K16" s="230"/>
      <c r="L16" s="230"/>
      <c r="M16" s="230"/>
      <c r="N16" s="230"/>
      <c r="O16" s="96">
        <f t="shared" si="1"/>
        <v>0</v>
      </c>
      <c r="P16" s="460"/>
      <c r="Q16" s="460"/>
      <c r="R16" s="460"/>
      <c r="S16" s="460"/>
      <c r="T16" s="231"/>
      <c r="U16" s="232"/>
    </row>
    <row r="17" spans="1:21" s="6" customFormat="1" ht="27" customHeight="1" x14ac:dyDescent="0.35">
      <c r="A17" s="688" t="s">
        <v>123</v>
      </c>
      <c r="B17" s="688"/>
      <c r="C17" s="332"/>
      <c r="D17" s="329"/>
      <c r="E17" s="329"/>
      <c r="F17" s="330"/>
      <c r="G17" s="329"/>
      <c r="H17" s="230"/>
      <c r="I17" s="230"/>
      <c r="J17" s="96">
        <f t="shared" si="0"/>
        <v>0</v>
      </c>
      <c r="K17" s="230"/>
      <c r="L17" s="230"/>
      <c r="M17" s="230"/>
      <c r="N17" s="230"/>
      <c r="O17" s="96">
        <f t="shared" si="1"/>
        <v>0</v>
      </c>
      <c r="P17" s="460"/>
      <c r="Q17" s="460"/>
      <c r="R17" s="460"/>
      <c r="S17" s="460"/>
      <c r="T17" s="231"/>
      <c r="U17" s="232"/>
    </row>
    <row r="18" spans="1:21" s="6" customFormat="1" ht="27" customHeight="1" x14ac:dyDescent="0.35">
      <c r="A18" s="732" t="s">
        <v>124</v>
      </c>
      <c r="B18" s="733"/>
      <c r="C18" s="333"/>
      <c r="D18" s="331"/>
      <c r="E18" s="331"/>
      <c r="F18" s="331"/>
      <c r="G18" s="331"/>
      <c r="H18" s="110"/>
      <c r="I18" s="110"/>
      <c r="J18" s="110"/>
      <c r="K18" s="110"/>
      <c r="L18" s="110"/>
      <c r="M18" s="110"/>
      <c r="N18" s="110"/>
      <c r="O18" s="110"/>
      <c r="P18" s="111"/>
      <c r="Q18" s="111"/>
      <c r="R18" s="111"/>
      <c r="S18" s="111"/>
      <c r="T18" s="105"/>
      <c r="U18" s="233"/>
    </row>
    <row r="19" spans="1:21" ht="27" customHeight="1" x14ac:dyDescent="0.35">
      <c r="A19" s="106"/>
      <c r="B19" s="107" t="s">
        <v>108</v>
      </c>
      <c r="C19" s="332"/>
      <c r="D19" s="327"/>
      <c r="E19" s="327"/>
      <c r="F19" s="326"/>
      <c r="G19" s="327"/>
      <c r="H19" s="96"/>
      <c r="I19" s="96"/>
      <c r="J19" s="96">
        <f>SUM(H19:I19)</f>
        <v>0</v>
      </c>
      <c r="K19" s="96"/>
      <c r="L19" s="96"/>
      <c r="M19" s="96"/>
      <c r="N19" s="96"/>
      <c r="O19" s="96">
        <f>SUM(J19:N19)</f>
        <v>0</v>
      </c>
      <c r="P19" s="459"/>
      <c r="Q19" s="459"/>
      <c r="R19" s="459"/>
      <c r="S19" s="459"/>
      <c r="T19" s="108"/>
      <c r="U19" s="211"/>
    </row>
    <row r="20" spans="1:21" ht="27" customHeight="1" x14ac:dyDescent="0.35">
      <c r="A20" s="235"/>
      <c r="B20" s="236" t="s">
        <v>109</v>
      </c>
      <c r="C20" s="332"/>
      <c r="D20" s="327"/>
      <c r="E20" s="327"/>
      <c r="F20" s="326"/>
      <c r="G20" s="327"/>
      <c r="H20" s="96"/>
      <c r="I20" s="96"/>
      <c r="J20" s="96">
        <f t="shared" ref="J20:J21" si="7">SUM(H20:I20)</f>
        <v>0</v>
      </c>
      <c r="K20" s="96"/>
      <c r="L20" s="96"/>
      <c r="M20" s="96"/>
      <c r="N20" s="96"/>
      <c r="O20" s="96">
        <f t="shared" ref="O20:O21" si="8">SUM(J20:N20)</f>
        <v>0</v>
      </c>
      <c r="P20" s="459"/>
      <c r="Q20" s="459"/>
      <c r="R20" s="459"/>
      <c r="S20" s="459"/>
      <c r="T20" s="108"/>
      <c r="U20" s="211"/>
    </row>
    <row r="21" spans="1:21" ht="27" customHeight="1" x14ac:dyDescent="0.35">
      <c r="A21" s="235"/>
      <c r="B21" s="236" t="s">
        <v>110</v>
      </c>
      <c r="C21" s="334"/>
      <c r="D21" s="327"/>
      <c r="E21" s="327"/>
      <c r="F21" s="326"/>
      <c r="G21" s="327"/>
      <c r="H21" s="96"/>
      <c r="I21" s="96"/>
      <c r="J21" s="96">
        <f t="shared" si="7"/>
        <v>0</v>
      </c>
      <c r="K21" s="96"/>
      <c r="L21" s="96"/>
      <c r="M21" s="96"/>
      <c r="N21" s="96"/>
      <c r="O21" s="96">
        <f t="shared" si="8"/>
        <v>0</v>
      </c>
      <c r="P21" s="459"/>
      <c r="Q21" s="459"/>
      <c r="R21" s="459"/>
      <c r="S21" s="459"/>
      <c r="T21" s="108"/>
      <c r="U21" s="211"/>
    </row>
    <row r="22" spans="1:21" s="6" customFormat="1" ht="27" customHeight="1" x14ac:dyDescent="0.35">
      <c r="A22" s="688" t="s">
        <v>270</v>
      </c>
      <c r="B22" s="688"/>
      <c r="C22" s="335">
        <f>SUM(C19:C21)</f>
        <v>0</v>
      </c>
      <c r="D22" s="328">
        <f>SUM(D19:D21)</f>
        <v>0</v>
      </c>
      <c r="E22" s="328">
        <f>SUM(E19:E21)</f>
        <v>0</v>
      </c>
      <c r="F22" s="330"/>
      <c r="G22" s="329">
        <f>SUM(G19:G21)</f>
        <v>0</v>
      </c>
      <c r="H22" s="230">
        <f>SUM(H19:H21)</f>
        <v>0</v>
      </c>
      <c r="I22" s="230">
        <f t="shared" ref="I22" si="9">SUM(I19:I21)</f>
        <v>0</v>
      </c>
      <c r="J22" s="230">
        <f t="shared" ref="J22" si="10">SUM(J19:J21)</f>
        <v>0</v>
      </c>
      <c r="K22" s="230">
        <f t="shared" ref="K22" si="11">SUM(K19:K21)</f>
        <v>0</v>
      </c>
      <c r="L22" s="230">
        <f t="shared" ref="L22" si="12">SUM(L19:L21)</f>
        <v>0</v>
      </c>
      <c r="M22" s="230">
        <f t="shared" ref="M22" si="13">SUM(M19:M21)</f>
        <v>0</v>
      </c>
      <c r="N22" s="230">
        <f t="shared" ref="N22:S22" si="14">SUM(N19:N21)</f>
        <v>0</v>
      </c>
      <c r="O22" s="230">
        <f t="shared" si="14"/>
        <v>0</v>
      </c>
      <c r="P22" s="230">
        <f t="shared" si="14"/>
        <v>0</v>
      </c>
      <c r="Q22" s="230">
        <f t="shared" si="14"/>
        <v>0</v>
      </c>
      <c r="R22" s="230">
        <f t="shared" si="14"/>
        <v>0</v>
      </c>
      <c r="S22" s="230">
        <f t="shared" si="14"/>
        <v>0</v>
      </c>
      <c r="T22" s="231"/>
      <c r="U22" s="232"/>
    </row>
    <row r="23" spans="1:21" s="6" customFormat="1" ht="27" customHeight="1" x14ac:dyDescent="0.35">
      <c r="A23" s="734" t="s">
        <v>22</v>
      </c>
      <c r="B23" s="734"/>
      <c r="C23" s="335">
        <f>SUM(C15+C16+C17+C22)</f>
        <v>0</v>
      </c>
      <c r="D23" s="149">
        <f>SUM(D15+D16+D17+D22)</f>
        <v>0</v>
      </c>
      <c r="E23" s="149">
        <f>SUM(E15+E16+E17+E22)</f>
        <v>0</v>
      </c>
      <c r="F23" s="330"/>
      <c r="G23" s="149">
        <f>SUM(G15+G16+G17+G22)</f>
        <v>0</v>
      </c>
      <c r="H23" s="230">
        <f>SUM(H15+H16+H17+H22)</f>
        <v>0</v>
      </c>
      <c r="I23" s="230">
        <f t="shared" ref="I23:N23" si="15">SUM(I15+I16+I17+I22)</f>
        <v>0</v>
      </c>
      <c r="J23" s="230">
        <f t="shared" si="15"/>
        <v>0</v>
      </c>
      <c r="K23" s="230">
        <f t="shared" si="15"/>
        <v>0</v>
      </c>
      <c r="L23" s="230">
        <f t="shared" si="15"/>
        <v>0</v>
      </c>
      <c r="M23" s="230">
        <f t="shared" si="15"/>
        <v>0</v>
      </c>
      <c r="N23" s="230">
        <f t="shared" si="15"/>
        <v>0</v>
      </c>
      <c r="O23" s="230">
        <f>SUM(O15+O16+O17+O22)</f>
        <v>0</v>
      </c>
      <c r="P23" s="230">
        <f>SUM(P15+P16+P17+P22)</f>
        <v>0</v>
      </c>
      <c r="Q23" s="230">
        <f t="shared" ref="Q23:S23" si="16">SUM(Q15+Q16+Q17+Q22)</f>
        <v>0</v>
      </c>
      <c r="R23" s="230">
        <f t="shared" si="16"/>
        <v>0</v>
      </c>
      <c r="S23" s="230">
        <f t="shared" si="16"/>
        <v>0</v>
      </c>
      <c r="T23" s="231"/>
      <c r="U23" s="232"/>
    </row>
    <row r="24" spans="1:21" ht="27" customHeight="1" x14ac:dyDescent="0.35">
      <c r="B24" s="82" t="s">
        <v>264</v>
      </c>
      <c r="S24" s="13"/>
      <c r="T24" s="14"/>
    </row>
  </sheetData>
  <mergeCells count="24">
    <mergeCell ref="A2:U2"/>
    <mergeCell ref="A3:U3"/>
    <mergeCell ref="A4:U4"/>
    <mergeCell ref="A5:U5"/>
    <mergeCell ref="A6:U6"/>
    <mergeCell ref="A15:B15"/>
    <mergeCell ref="U8:U10"/>
    <mergeCell ref="H9:J9"/>
    <mergeCell ref="K9:K10"/>
    <mergeCell ref="L9:L10"/>
    <mergeCell ref="M9:M10"/>
    <mergeCell ref="O9:O10"/>
    <mergeCell ref="P9:P10"/>
    <mergeCell ref="S9:S10"/>
    <mergeCell ref="A8:B10"/>
    <mergeCell ref="D8:D10"/>
    <mergeCell ref="H8:O8"/>
    <mergeCell ref="P8:S8"/>
    <mergeCell ref="A11:B11"/>
    <mergeCell ref="A17:B17"/>
    <mergeCell ref="A18:B18"/>
    <mergeCell ref="A22:B22"/>
    <mergeCell ref="A23:B23"/>
    <mergeCell ref="A16:B16"/>
  </mergeCells>
  <printOptions horizontalCentered="1"/>
  <pageMargins left="0.19685039370078741" right="0" top="0.98425196850393704" bottom="0.39370078740157483" header="0.31496062992125984" footer="0.31496062992125984"/>
  <pageSetup paperSize="9" scale="5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46"/>
  <sheetViews>
    <sheetView zoomScale="90" zoomScaleNormal="90" zoomScaleSheetLayoutView="100" workbookViewId="0">
      <selection activeCell="H49" sqref="H49"/>
    </sheetView>
  </sheetViews>
  <sheetFormatPr defaultRowHeight="19.5" customHeight="1" x14ac:dyDescent="0.3"/>
  <cols>
    <col min="1" max="1" width="9.25" style="10" customWidth="1"/>
    <col min="2" max="2" width="10.625" style="10" customWidth="1"/>
    <col min="3" max="3" width="20.625" style="10" customWidth="1"/>
    <col min="4" max="5" width="9.75" style="10" customWidth="1"/>
    <col min="6" max="7" width="9.625" style="10" customWidth="1"/>
    <col min="8" max="8" width="10.625" style="10" customWidth="1"/>
    <col min="9" max="11" width="9.625" style="10" customWidth="1"/>
    <col min="12" max="12" width="9.75" style="10" customWidth="1"/>
    <col min="13" max="13" width="9.75" style="11" customWidth="1"/>
    <col min="14" max="14" width="9.75" style="10" customWidth="1"/>
    <col min="15" max="15" width="9" style="10" customWidth="1"/>
    <col min="16" max="16384" width="9" style="10"/>
  </cols>
  <sheetData>
    <row r="1" spans="1:16" s="238" customFormat="1" ht="19.5" customHeight="1" x14ac:dyDescent="0.35">
      <c r="A1" s="237"/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98"/>
      <c r="N1" s="298" t="s">
        <v>91</v>
      </c>
    </row>
    <row r="2" spans="1:16" s="238" customFormat="1" ht="19.5" customHeight="1" x14ac:dyDescent="0.35">
      <c r="A2" s="772" t="s">
        <v>15</v>
      </c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</row>
    <row r="3" spans="1:16" s="238" customFormat="1" ht="19.5" customHeight="1" x14ac:dyDescent="0.35">
      <c r="A3" s="772" t="s">
        <v>224</v>
      </c>
      <c r="B3" s="772"/>
      <c r="C3" s="772"/>
      <c r="D3" s="772"/>
      <c r="E3" s="772"/>
      <c r="F3" s="772"/>
      <c r="G3" s="772"/>
      <c r="H3" s="772"/>
      <c r="I3" s="772"/>
      <c r="J3" s="772"/>
      <c r="K3" s="772"/>
      <c r="L3" s="772"/>
      <c r="M3" s="772"/>
      <c r="N3" s="772"/>
    </row>
    <row r="4" spans="1:16" s="238" customFormat="1" ht="19.5" customHeight="1" x14ac:dyDescent="0.35">
      <c r="A4" s="772" t="s">
        <v>125</v>
      </c>
      <c r="B4" s="772"/>
      <c r="C4" s="772"/>
      <c r="D4" s="772"/>
      <c r="E4" s="772"/>
      <c r="F4" s="772"/>
      <c r="G4" s="772"/>
      <c r="H4" s="772"/>
      <c r="I4" s="772"/>
      <c r="J4" s="772"/>
      <c r="K4" s="772"/>
      <c r="L4" s="772"/>
      <c r="M4" s="772"/>
      <c r="N4" s="772"/>
    </row>
    <row r="5" spans="1:16" s="238" customFormat="1" ht="19.5" customHeight="1" x14ac:dyDescent="0.35">
      <c r="A5" s="772" t="s">
        <v>146</v>
      </c>
      <c r="B5" s="772"/>
      <c r="C5" s="772"/>
      <c r="D5" s="772"/>
      <c r="E5" s="772"/>
      <c r="F5" s="772"/>
      <c r="G5" s="772"/>
      <c r="H5" s="772"/>
      <c r="I5" s="772"/>
      <c r="J5" s="772"/>
      <c r="K5" s="772"/>
      <c r="L5" s="772"/>
      <c r="M5" s="772"/>
      <c r="N5" s="772"/>
    </row>
    <row r="6" spans="1:16" s="238" customFormat="1" ht="19.5" customHeight="1" x14ac:dyDescent="0.35">
      <c r="A6" s="772" t="s">
        <v>415</v>
      </c>
      <c r="B6" s="772"/>
      <c r="C6" s="772"/>
      <c r="D6" s="772"/>
      <c r="E6" s="772"/>
      <c r="F6" s="772"/>
      <c r="G6" s="772"/>
      <c r="H6" s="772"/>
      <c r="I6" s="772"/>
      <c r="J6" s="772"/>
      <c r="K6" s="772"/>
      <c r="L6" s="772"/>
      <c r="M6" s="772"/>
      <c r="N6" s="772"/>
    </row>
    <row r="7" spans="1:16" s="238" customFormat="1" ht="19.5" customHeight="1" x14ac:dyDescent="0.3">
      <c r="A7" s="121"/>
      <c r="B7" s="121"/>
      <c r="C7" s="121"/>
      <c r="D7" s="113">
        <v>-1</v>
      </c>
      <c r="E7" s="113">
        <v>-2</v>
      </c>
      <c r="F7" s="113">
        <v>-3</v>
      </c>
      <c r="G7" s="113">
        <v>-4</v>
      </c>
      <c r="H7" s="113">
        <v>-5</v>
      </c>
      <c r="I7" s="113">
        <v>-6</v>
      </c>
      <c r="J7" s="113">
        <v>-7</v>
      </c>
      <c r="K7" s="113">
        <v>-8</v>
      </c>
      <c r="L7" s="113">
        <v>-9</v>
      </c>
      <c r="M7" s="113">
        <v>-10</v>
      </c>
      <c r="N7" s="121"/>
    </row>
    <row r="8" spans="1:16" s="311" customFormat="1" ht="19.5" customHeight="1" x14ac:dyDescent="0.2">
      <c r="A8" s="765" t="s">
        <v>127</v>
      </c>
      <c r="B8" s="765" t="s">
        <v>25</v>
      </c>
      <c r="C8" s="765" t="s">
        <v>95</v>
      </c>
      <c r="D8" s="765" t="s">
        <v>89</v>
      </c>
      <c r="E8" s="767" t="s">
        <v>470</v>
      </c>
      <c r="F8" s="767"/>
      <c r="G8" s="767"/>
      <c r="H8" s="767"/>
      <c r="I8" s="767" t="s">
        <v>274</v>
      </c>
      <c r="J8" s="767"/>
      <c r="K8" s="767"/>
      <c r="L8" s="767"/>
      <c r="M8" s="768" t="s">
        <v>88</v>
      </c>
      <c r="N8" s="763" t="s">
        <v>4</v>
      </c>
    </row>
    <row r="9" spans="1:16" s="311" customFormat="1" ht="19.5" customHeight="1" x14ac:dyDescent="0.2">
      <c r="A9" s="765"/>
      <c r="B9" s="765"/>
      <c r="C9" s="765"/>
      <c r="D9" s="766"/>
      <c r="E9" s="767" t="s">
        <v>87</v>
      </c>
      <c r="F9" s="767" t="s">
        <v>86</v>
      </c>
      <c r="G9" s="767" t="s">
        <v>133</v>
      </c>
      <c r="H9" s="767" t="s">
        <v>0</v>
      </c>
      <c r="I9" s="299" t="s">
        <v>85</v>
      </c>
      <c r="J9" s="299" t="s">
        <v>84</v>
      </c>
      <c r="K9" s="299" t="s">
        <v>84</v>
      </c>
      <c r="L9" s="299" t="s">
        <v>83</v>
      </c>
      <c r="M9" s="769"/>
      <c r="N9" s="763"/>
    </row>
    <row r="10" spans="1:16" s="311" customFormat="1" ht="19.5" customHeight="1" x14ac:dyDescent="0.2">
      <c r="A10" s="765"/>
      <c r="B10" s="765"/>
      <c r="C10" s="765"/>
      <c r="D10" s="766"/>
      <c r="E10" s="771"/>
      <c r="F10" s="771"/>
      <c r="G10" s="771"/>
      <c r="H10" s="771"/>
      <c r="I10" s="300"/>
      <c r="J10" s="300" t="s">
        <v>82</v>
      </c>
      <c r="K10" s="300" t="s">
        <v>81</v>
      </c>
      <c r="L10" s="300"/>
      <c r="M10" s="770"/>
      <c r="N10" s="763"/>
    </row>
    <row r="11" spans="1:16" s="238" customFormat="1" ht="19.5" customHeight="1" x14ac:dyDescent="0.3">
      <c r="A11" s="760" t="s">
        <v>114</v>
      </c>
      <c r="B11" s="760"/>
      <c r="C11" s="760"/>
      <c r="D11" s="760"/>
      <c r="E11" s="764"/>
      <c r="F11" s="764"/>
      <c r="G11" s="764"/>
      <c r="H11" s="764"/>
      <c r="I11" s="764"/>
      <c r="J11" s="764"/>
      <c r="K11" s="764"/>
      <c r="L11" s="764"/>
      <c r="M11" s="764"/>
      <c r="N11" s="760"/>
      <c r="O11" s="239"/>
    </row>
    <row r="12" spans="1:16" s="238" customFormat="1" ht="19.5" customHeight="1" x14ac:dyDescent="0.3">
      <c r="A12" s="115"/>
      <c r="B12" s="115"/>
      <c r="C12" s="115"/>
      <c r="D12" s="116"/>
      <c r="E12" s="116"/>
      <c r="F12" s="116"/>
      <c r="G12" s="116"/>
      <c r="H12" s="116">
        <f>SUM(E12:G12)</f>
        <v>0</v>
      </c>
      <c r="I12" s="337"/>
      <c r="J12" s="337"/>
      <c r="K12" s="337"/>
      <c r="L12" s="337"/>
      <c r="M12" s="336"/>
      <c r="N12" s="115"/>
      <c r="O12" s="239"/>
    </row>
    <row r="13" spans="1:16" s="238" customFormat="1" ht="19.5" customHeight="1" x14ac:dyDescent="0.3">
      <c r="A13" s="115"/>
      <c r="B13" s="115"/>
      <c r="C13" s="115"/>
      <c r="D13" s="116"/>
      <c r="E13" s="116"/>
      <c r="F13" s="116"/>
      <c r="G13" s="116"/>
      <c r="H13" s="116">
        <f t="shared" ref="H13:H14" si="0">SUM(E13:G13)</f>
        <v>0</v>
      </c>
      <c r="I13" s="337"/>
      <c r="J13" s="337"/>
      <c r="K13" s="337"/>
      <c r="L13" s="337"/>
      <c r="M13" s="336"/>
      <c r="N13" s="115"/>
      <c r="O13" s="239"/>
    </row>
    <row r="14" spans="1:16" s="238" customFormat="1" ht="19.5" customHeight="1" x14ac:dyDescent="0.3">
      <c r="A14" s="243"/>
      <c r="B14" s="118"/>
      <c r="C14" s="119"/>
      <c r="D14" s="120"/>
      <c r="E14" s="120"/>
      <c r="F14" s="120"/>
      <c r="G14" s="120"/>
      <c r="H14" s="116">
        <f t="shared" si="0"/>
        <v>0</v>
      </c>
      <c r="I14" s="337"/>
      <c r="J14" s="337"/>
      <c r="K14" s="337"/>
      <c r="L14" s="337"/>
      <c r="M14" s="336"/>
      <c r="N14" s="244"/>
    </row>
    <row r="15" spans="1:16" s="190" customFormat="1" ht="19.5" customHeight="1" x14ac:dyDescent="0.3">
      <c r="A15" s="761" t="s">
        <v>0</v>
      </c>
      <c r="B15" s="761"/>
      <c r="C15" s="761"/>
      <c r="D15" s="245">
        <f>SUM(D12:D14)</f>
        <v>0</v>
      </c>
      <c r="E15" s="245">
        <f t="shared" ref="E15:H15" si="1">SUM(E12:E14)</f>
        <v>0</v>
      </c>
      <c r="F15" s="245">
        <f t="shared" si="1"/>
        <v>0</v>
      </c>
      <c r="G15" s="245">
        <f t="shared" si="1"/>
        <v>0</v>
      </c>
      <c r="H15" s="245">
        <f t="shared" si="1"/>
        <v>0</v>
      </c>
      <c r="I15" s="338">
        <f t="shared" ref="I15" si="2">SUM(I12:I14)</f>
        <v>0</v>
      </c>
      <c r="J15" s="338">
        <f t="shared" ref="J15" si="3">SUM(J12:J14)</f>
        <v>0</v>
      </c>
      <c r="K15" s="338">
        <f t="shared" ref="K15" si="4">SUM(K12:K14)</f>
        <v>0</v>
      </c>
      <c r="L15" s="338">
        <f t="shared" ref="L15" si="5">SUM(L12:L14)</f>
        <v>0</v>
      </c>
      <c r="M15" s="246"/>
      <c r="N15" s="245"/>
      <c r="P15" s="240"/>
    </row>
    <row r="16" spans="1:16" s="238" customFormat="1" ht="19.5" customHeight="1" x14ac:dyDescent="0.3">
      <c r="A16" s="760" t="s">
        <v>115</v>
      </c>
      <c r="B16" s="760"/>
      <c r="C16" s="760"/>
      <c r="D16" s="760"/>
      <c r="E16" s="760"/>
      <c r="F16" s="760"/>
      <c r="G16" s="760"/>
      <c r="H16" s="760"/>
      <c r="I16" s="760"/>
      <c r="J16" s="760"/>
      <c r="K16" s="760"/>
      <c r="L16" s="760"/>
      <c r="M16" s="760"/>
      <c r="N16" s="760"/>
      <c r="O16" s="239"/>
    </row>
    <row r="17" spans="1:16" s="238" customFormat="1" ht="19.5" customHeight="1" x14ac:dyDescent="0.3">
      <c r="A17" s="115"/>
      <c r="B17" s="115"/>
      <c r="C17" s="115"/>
      <c r="D17" s="116"/>
      <c r="E17" s="116"/>
      <c r="F17" s="116"/>
      <c r="G17" s="116"/>
      <c r="H17" s="116">
        <f>SUM(E17:G17)</f>
        <v>0</v>
      </c>
      <c r="I17" s="337"/>
      <c r="J17" s="337"/>
      <c r="K17" s="337"/>
      <c r="L17" s="337"/>
      <c r="M17" s="117"/>
      <c r="N17" s="115"/>
      <c r="O17" s="239"/>
    </row>
    <row r="18" spans="1:16" s="238" customFormat="1" ht="19.5" customHeight="1" x14ac:dyDescent="0.3">
      <c r="A18" s="115"/>
      <c r="B18" s="115"/>
      <c r="C18" s="115"/>
      <c r="D18" s="116"/>
      <c r="E18" s="116"/>
      <c r="F18" s="116"/>
      <c r="G18" s="116"/>
      <c r="H18" s="116">
        <f t="shared" ref="H18:H19" si="6">SUM(E18:G18)</f>
        <v>0</v>
      </c>
      <c r="I18" s="337"/>
      <c r="J18" s="337"/>
      <c r="K18" s="337"/>
      <c r="L18" s="337"/>
      <c r="M18" s="117"/>
      <c r="N18" s="115"/>
      <c r="O18" s="239"/>
    </row>
    <row r="19" spans="1:16" s="238" customFormat="1" ht="19.5" customHeight="1" x14ac:dyDescent="0.3">
      <c r="A19" s="118"/>
      <c r="B19" s="247"/>
      <c r="C19" s="119"/>
      <c r="D19" s="120"/>
      <c r="E19" s="120"/>
      <c r="F19" s="120"/>
      <c r="G19" s="120"/>
      <c r="H19" s="116">
        <f t="shared" si="6"/>
        <v>0</v>
      </c>
      <c r="I19" s="337"/>
      <c r="J19" s="337"/>
      <c r="K19" s="337"/>
      <c r="L19" s="337"/>
      <c r="M19" s="117"/>
      <c r="N19" s="247"/>
    </row>
    <row r="20" spans="1:16" s="190" customFormat="1" ht="19.5" customHeight="1" x14ac:dyDescent="0.3">
      <c r="A20" s="761" t="s">
        <v>0</v>
      </c>
      <c r="B20" s="761"/>
      <c r="C20" s="761"/>
      <c r="D20" s="245">
        <f>SUM(D17:D19)</f>
        <v>0</v>
      </c>
      <c r="E20" s="245">
        <f t="shared" ref="E20" si="7">SUM(E17:E19)</f>
        <v>0</v>
      </c>
      <c r="F20" s="245">
        <f t="shared" ref="F20" si="8">SUM(F17:F19)</f>
        <v>0</v>
      </c>
      <c r="G20" s="245">
        <f t="shared" ref="G20" si="9">SUM(G17:G19)</f>
        <v>0</v>
      </c>
      <c r="H20" s="245">
        <f>SUM(H17:H19)</f>
        <v>0</v>
      </c>
      <c r="I20" s="338">
        <f t="shared" ref="I20" si="10">SUM(I17:I19)</f>
        <v>0</v>
      </c>
      <c r="J20" s="338">
        <f t="shared" ref="J20" si="11">SUM(J17:J19)</f>
        <v>0</v>
      </c>
      <c r="K20" s="338">
        <f t="shared" ref="K20" si="12">SUM(K17:K19)</f>
        <v>0</v>
      </c>
      <c r="L20" s="338">
        <f t="shared" ref="L20" si="13">SUM(L17:L19)</f>
        <v>0</v>
      </c>
      <c r="M20" s="248"/>
      <c r="N20" s="249"/>
      <c r="P20" s="240"/>
    </row>
    <row r="21" spans="1:16" s="238" customFormat="1" ht="19.5" customHeight="1" x14ac:dyDescent="0.3">
      <c r="A21" s="760" t="s">
        <v>116</v>
      </c>
      <c r="B21" s="760"/>
      <c r="C21" s="760"/>
      <c r="D21" s="760"/>
      <c r="E21" s="760"/>
      <c r="F21" s="760"/>
      <c r="G21" s="760"/>
      <c r="H21" s="760"/>
      <c r="I21" s="760"/>
      <c r="J21" s="760"/>
      <c r="K21" s="760"/>
      <c r="L21" s="760"/>
      <c r="M21" s="760"/>
      <c r="N21" s="760"/>
      <c r="O21" s="239"/>
    </row>
    <row r="22" spans="1:16" s="238" customFormat="1" ht="19.5" customHeight="1" x14ac:dyDescent="0.3">
      <c r="A22" s="115"/>
      <c r="B22" s="115"/>
      <c r="C22" s="115"/>
      <c r="D22" s="116"/>
      <c r="E22" s="116"/>
      <c r="F22" s="116"/>
      <c r="G22" s="116"/>
      <c r="H22" s="116">
        <f>SUM(E22:G22)</f>
        <v>0</v>
      </c>
      <c r="I22" s="337"/>
      <c r="J22" s="337"/>
      <c r="K22" s="337"/>
      <c r="L22" s="337"/>
      <c r="M22" s="117"/>
      <c r="N22" s="115"/>
      <c r="O22" s="239"/>
    </row>
    <row r="23" spans="1:16" s="238" customFormat="1" ht="19.5" customHeight="1" x14ac:dyDescent="0.3">
      <c r="A23" s="115"/>
      <c r="B23" s="115"/>
      <c r="C23" s="115"/>
      <c r="D23" s="116"/>
      <c r="E23" s="116"/>
      <c r="F23" s="116"/>
      <c r="G23" s="116"/>
      <c r="H23" s="116">
        <f t="shared" ref="H23:H24" si="14">SUM(E23:G23)</f>
        <v>0</v>
      </c>
      <c r="I23" s="337"/>
      <c r="J23" s="337"/>
      <c r="K23" s="337"/>
      <c r="L23" s="337"/>
      <c r="M23" s="117"/>
      <c r="N23" s="115"/>
      <c r="O23" s="239"/>
    </row>
    <row r="24" spans="1:16" s="238" customFormat="1" ht="19.5" customHeight="1" x14ac:dyDescent="0.3">
      <c r="A24" s="243"/>
      <c r="B24" s="247"/>
      <c r="C24" s="119"/>
      <c r="D24" s="120"/>
      <c r="E24" s="120"/>
      <c r="F24" s="120"/>
      <c r="G24" s="120"/>
      <c r="H24" s="116">
        <f t="shared" si="14"/>
        <v>0</v>
      </c>
      <c r="I24" s="337"/>
      <c r="J24" s="337"/>
      <c r="K24" s="337"/>
      <c r="L24" s="337"/>
      <c r="M24" s="117"/>
      <c r="N24" s="247"/>
    </row>
    <row r="25" spans="1:16" s="190" customFormat="1" ht="19.5" customHeight="1" x14ac:dyDescent="0.3">
      <c r="A25" s="761" t="s">
        <v>0</v>
      </c>
      <c r="B25" s="761"/>
      <c r="C25" s="761"/>
      <c r="D25" s="245">
        <f>SUM(D22:D24)</f>
        <v>0</v>
      </c>
      <c r="E25" s="245">
        <f t="shared" ref="E25" si="15">SUM(E22:E24)</f>
        <v>0</v>
      </c>
      <c r="F25" s="245">
        <f t="shared" ref="F25" si="16">SUM(F22:F24)</f>
        <v>0</v>
      </c>
      <c r="G25" s="245">
        <f t="shared" ref="G25" si="17">SUM(G22:G24)</f>
        <v>0</v>
      </c>
      <c r="H25" s="245">
        <f t="shared" ref="H25" si="18">SUM(H22:H24)</f>
        <v>0</v>
      </c>
      <c r="I25" s="338">
        <f t="shared" ref="I25" si="19">SUM(I22:I24)</f>
        <v>0</v>
      </c>
      <c r="J25" s="338">
        <f t="shared" ref="J25" si="20">SUM(J22:J24)</f>
        <v>0</v>
      </c>
      <c r="K25" s="338">
        <f t="shared" ref="K25" si="21">SUM(K22:K24)</f>
        <v>0</v>
      </c>
      <c r="L25" s="338">
        <f t="shared" ref="L25" si="22">SUM(L22:L24)</f>
        <v>0</v>
      </c>
      <c r="M25" s="246"/>
      <c r="N25" s="245"/>
      <c r="P25" s="240"/>
    </row>
    <row r="26" spans="1:16" s="238" customFormat="1" ht="19.5" customHeight="1" x14ac:dyDescent="0.3">
      <c r="A26" s="762" t="s">
        <v>22</v>
      </c>
      <c r="B26" s="762"/>
      <c r="C26" s="762"/>
      <c r="D26" s="249">
        <f>SUM(D15+D20+D25)</f>
        <v>0</v>
      </c>
      <c r="E26" s="249">
        <f t="shared" ref="E26:L26" si="23">SUM(E15+E20+E25)</f>
        <v>0</v>
      </c>
      <c r="F26" s="249">
        <f t="shared" si="23"/>
        <v>0</v>
      </c>
      <c r="G26" s="249">
        <f t="shared" si="23"/>
        <v>0</v>
      </c>
      <c r="H26" s="249">
        <f t="shared" si="23"/>
        <v>0</v>
      </c>
      <c r="I26" s="249">
        <f>SUM(I15+I20+I25)</f>
        <v>0</v>
      </c>
      <c r="J26" s="249">
        <f t="shared" si="23"/>
        <v>0</v>
      </c>
      <c r="K26" s="249">
        <f t="shared" si="23"/>
        <v>0</v>
      </c>
      <c r="L26" s="249">
        <f t="shared" si="23"/>
        <v>0</v>
      </c>
      <c r="M26" s="250"/>
      <c r="N26" s="249"/>
      <c r="P26" s="241"/>
    </row>
    <row r="27" spans="1:16" s="238" customFormat="1" ht="19.5" customHeight="1" x14ac:dyDescent="0.3">
      <c r="M27" s="242"/>
    </row>
    <row r="33" spans="2:6" ht="19.5" customHeight="1" x14ac:dyDescent="0.3">
      <c r="B33" s="1" t="s">
        <v>247</v>
      </c>
      <c r="C33" s="81" t="s">
        <v>263</v>
      </c>
      <c r="D33" s="153"/>
    </row>
    <row r="34" spans="2:6" ht="19.5" customHeight="1" x14ac:dyDescent="0.3">
      <c r="B34" s="1"/>
      <c r="C34" s="153" t="s">
        <v>473</v>
      </c>
      <c r="D34" s="60"/>
    </row>
    <row r="35" spans="2:6" ht="19.5" customHeight="1" x14ac:dyDescent="0.3">
      <c r="B35" s="1"/>
      <c r="C35" s="60" t="s">
        <v>474</v>
      </c>
      <c r="D35" s="60"/>
    </row>
    <row r="36" spans="2:6" ht="19.5" customHeight="1" x14ac:dyDescent="0.3">
      <c r="B36" s="1"/>
      <c r="C36" s="60" t="s">
        <v>475</v>
      </c>
      <c r="D36" s="60"/>
    </row>
    <row r="37" spans="2:6" ht="19.5" customHeight="1" x14ac:dyDescent="0.3">
      <c r="C37" s="60" t="s">
        <v>476</v>
      </c>
    </row>
    <row r="38" spans="2:6" ht="19.5" customHeight="1" x14ac:dyDescent="0.3">
      <c r="C38" s="214" t="s">
        <v>477</v>
      </c>
    </row>
    <row r="39" spans="2:6" ht="19.5" customHeight="1" x14ac:dyDescent="0.3">
      <c r="C39" s="214"/>
    </row>
    <row r="40" spans="2:6" ht="19.5" customHeight="1" x14ac:dyDescent="0.35">
      <c r="C40" s="747" t="s">
        <v>478</v>
      </c>
      <c r="D40" s="747"/>
      <c r="E40" s="747"/>
      <c r="F40" s="747"/>
    </row>
    <row r="41" spans="2:6" ht="19.5" customHeight="1" x14ac:dyDescent="0.35">
      <c r="B41" s="1"/>
      <c r="C41" s="590" t="s">
        <v>405</v>
      </c>
      <c r="D41" s="748" t="s">
        <v>406</v>
      </c>
      <c r="E41" s="749"/>
      <c r="F41" s="750"/>
    </row>
    <row r="42" spans="2:6" ht="19.5" customHeight="1" x14ac:dyDescent="0.35">
      <c r="B42" s="1"/>
      <c r="C42" s="591" t="s">
        <v>85</v>
      </c>
      <c r="D42" s="751" t="s">
        <v>479</v>
      </c>
      <c r="E42" s="752"/>
      <c r="F42" s="753"/>
    </row>
    <row r="43" spans="2:6" ht="19.5" customHeight="1" x14ac:dyDescent="0.35">
      <c r="B43" s="1"/>
      <c r="C43" s="592" t="s">
        <v>407</v>
      </c>
      <c r="D43" s="754" t="s">
        <v>480</v>
      </c>
      <c r="E43" s="755"/>
      <c r="F43" s="756"/>
    </row>
    <row r="44" spans="2:6" ht="19.5" customHeight="1" x14ac:dyDescent="0.35">
      <c r="B44" s="205"/>
      <c r="C44" s="592" t="s">
        <v>408</v>
      </c>
      <c r="D44" s="754" t="s">
        <v>481</v>
      </c>
      <c r="E44" s="755"/>
      <c r="F44" s="756"/>
    </row>
    <row r="45" spans="2:6" ht="19.5" customHeight="1" x14ac:dyDescent="0.35">
      <c r="B45" s="205"/>
      <c r="C45" s="593" t="s">
        <v>83</v>
      </c>
      <c r="D45" s="757" t="s">
        <v>482</v>
      </c>
      <c r="E45" s="758"/>
      <c r="F45" s="759"/>
    </row>
    <row r="46" spans="2:6" ht="19.5" customHeight="1" x14ac:dyDescent="0.3">
      <c r="B46" s="205"/>
      <c r="C46" s="214"/>
    </row>
  </sheetData>
  <mergeCells count="30">
    <mergeCell ref="E9:E10"/>
    <mergeCell ref="F9:F10"/>
    <mergeCell ref="G9:G10"/>
    <mergeCell ref="H9:H10"/>
    <mergeCell ref="A2:N2"/>
    <mergeCell ref="A3:N3"/>
    <mergeCell ref="A4:N4"/>
    <mergeCell ref="A5:N5"/>
    <mergeCell ref="A6:N6"/>
    <mergeCell ref="D45:F45"/>
    <mergeCell ref="A21:N21"/>
    <mergeCell ref="A25:C25"/>
    <mergeCell ref="A26:C26"/>
    <mergeCell ref="N8:N10"/>
    <mergeCell ref="A11:N11"/>
    <mergeCell ref="A15:C15"/>
    <mergeCell ref="A16:N16"/>
    <mergeCell ref="A20:C20"/>
    <mergeCell ref="A8:A10"/>
    <mergeCell ref="B8:B10"/>
    <mergeCell ref="C8:C10"/>
    <mergeCell ref="D8:D10"/>
    <mergeCell ref="E8:H8"/>
    <mergeCell ref="M8:M10"/>
    <mergeCell ref="I8:L8"/>
    <mergeCell ref="C40:F40"/>
    <mergeCell ref="D41:F41"/>
    <mergeCell ref="D42:F42"/>
    <mergeCell ref="D43:F43"/>
    <mergeCell ref="D44:F44"/>
  </mergeCells>
  <printOptions horizontalCentered="1"/>
  <pageMargins left="0.4" right="0.196850393700787" top="0.3" bottom="0.196850393700787" header="0.42" footer="0.31496062992126"/>
  <pageSetup paperSize="9" scale="85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35"/>
  <sheetViews>
    <sheetView zoomScaleSheetLayoutView="100" workbookViewId="0">
      <selection activeCell="K37" sqref="K37"/>
    </sheetView>
  </sheetViews>
  <sheetFormatPr defaultRowHeight="20.25" customHeight="1" x14ac:dyDescent="0.3"/>
  <cols>
    <col min="1" max="1" width="5.625" style="238" customWidth="1"/>
    <col min="2" max="2" width="10.625" style="238" customWidth="1"/>
    <col min="3" max="3" width="20.625" style="238" customWidth="1"/>
    <col min="4" max="5" width="9.75" style="238" customWidth="1"/>
    <col min="6" max="8" width="9.625" style="238" customWidth="1"/>
    <col min="9" max="14" width="8.625" style="238" customWidth="1"/>
    <col min="15" max="16384" width="9" style="238"/>
  </cols>
  <sheetData>
    <row r="1" spans="1:21" ht="20.25" customHeight="1" x14ac:dyDescent="0.35">
      <c r="A1" s="237"/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51"/>
      <c r="N1" s="162" t="s">
        <v>91</v>
      </c>
    </row>
    <row r="2" spans="1:21" ht="20.25" customHeight="1" x14ac:dyDescent="0.35">
      <c r="A2" s="772" t="s">
        <v>15</v>
      </c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</row>
    <row r="3" spans="1:21" ht="20.25" customHeight="1" x14ac:dyDescent="0.35">
      <c r="A3" s="772" t="s">
        <v>224</v>
      </c>
      <c r="B3" s="772"/>
      <c r="C3" s="772"/>
      <c r="D3" s="772"/>
      <c r="E3" s="772"/>
      <c r="F3" s="772"/>
      <c r="G3" s="772"/>
      <c r="H3" s="772"/>
      <c r="I3" s="772"/>
      <c r="J3" s="772"/>
      <c r="K3" s="772"/>
      <c r="L3" s="772"/>
      <c r="M3" s="772"/>
      <c r="N3" s="772"/>
      <c r="O3" s="252"/>
      <c r="P3" s="252"/>
      <c r="Q3" s="252"/>
      <c r="R3" s="252"/>
      <c r="S3" s="252"/>
      <c r="T3" s="252"/>
      <c r="U3" s="252"/>
    </row>
    <row r="4" spans="1:21" ht="20.25" customHeight="1" x14ac:dyDescent="0.35">
      <c r="A4" s="772" t="s">
        <v>125</v>
      </c>
      <c r="B4" s="772"/>
      <c r="C4" s="772"/>
      <c r="D4" s="772"/>
      <c r="E4" s="772"/>
      <c r="F4" s="772"/>
      <c r="G4" s="772"/>
      <c r="H4" s="772"/>
      <c r="I4" s="772"/>
      <c r="J4" s="772"/>
      <c r="K4" s="772"/>
      <c r="L4" s="772"/>
      <c r="M4" s="772"/>
      <c r="N4" s="772"/>
      <c r="O4" s="252"/>
      <c r="P4" s="252"/>
      <c r="Q4" s="252"/>
      <c r="R4" s="252"/>
      <c r="S4" s="252"/>
      <c r="T4" s="252"/>
      <c r="U4" s="252"/>
    </row>
    <row r="5" spans="1:21" ht="20.25" customHeight="1" x14ac:dyDescent="0.35">
      <c r="A5" s="772" t="s">
        <v>145</v>
      </c>
      <c r="B5" s="772"/>
      <c r="C5" s="772"/>
      <c r="D5" s="772"/>
      <c r="E5" s="772"/>
      <c r="F5" s="772"/>
      <c r="G5" s="772"/>
      <c r="H5" s="772"/>
      <c r="I5" s="772"/>
      <c r="J5" s="772"/>
      <c r="K5" s="772"/>
      <c r="L5" s="772"/>
      <c r="M5" s="772"/>
      <c r="N5" s="772"/>
      <c r="O5" s="252"/>
      <c r="P5" s="252"/>
      <c r="Q5" s="252"/>
      <c r="R5" s="252"/>
      <c r="S5" s="252"/>
      <c r="T5" s="252"/>
      <c r="U5" s="252"/>
    </row>
    <row r="6" spans="1:21" ht="20.25" customHeight="1" x14ac:dyDescent="0.35">
      <c r="A6" s="772" t="s">
        <v>415</v>
      </c>
      <c r="B6" s="772"/>
      <c r="C6" s="772"/>
      <c r="D6" s="772"/>
      <c r="E6" s="772"/>
      <c r="F6" s="772"/>
      <c r="G6" s="772"/>
      <c r="H6" s="772"/>
      <c r="I6" s="772"/>
      <c r="J6" s="772"/>
      <c r="K6" s="772"/>
      <c r="L6" s="772"/>
      <c r="M6" s="772"/>
      <c r="N6" s="772"/>
      <c r="O6" s="252"/>
      <c r="P6" s="252"/>
      <c r="Q6" s="252"/>
      <c r="R6" s="252"/>
      <c r="S6" s="252"/>
      <c r="T6" s="252"/>
      <c r="U6" s="252"/>
    </row>
    <row r="7" spans="1:21" ht="20.25" customHeight="1" x14ac:dyDescent="0.3">
      <c r="A7" s="121"/>
      <c r="B7" s="121"/>
      <c r="C7" s="121"/>
      <c r="D7" s="113">
        <v>-1</v>
      </c>
      <c r="E7" s="113">
        <v>-2</v>
      </c>
      <c r="F7" s="113">
        <v>-3</v>
      </c>
      <c r="G7" s="113">
        <v>-4</v>
      </c>
      <c r="H7" s="113">
        <v>-5</v>
      </c>
      <c r="I7" s="113">
        <v>-6</v>
      </c>
      <c r="J7" s="113">
        <v>-7</v>
      </c>
      <c r="K7" s="113">
        <v>-8</v>
      </c>
      <c r="L7" s="113">
        <v>-9</v>
      </c>
      <c r="M7" s="113">
        <v>-10</v>
      </c>
      <c r="N7" s="121"/>
    </row>
    <row r="8" spans="1:21" s="311" customFormat="1" ht="20.25" customHeight="1" x14ac:dyDescent="0.2">
      <c r="A8" s="765" t="s">
        <v>127</v>
      </c>
      <c r="B8" s="765" t="s">
        <v>25</v>
      </c>
      <c r="C8" s="765" t="s">
        <v>95</v>
      </c>
      <c r="D8" s="765" t="s">
        <v>89</v>
      </c>
      <c r="E8" s="767" t="s">
        <v>470</v>
      </c>
      <c r="F8" s="767"/>
      <c r="G8" s="767"/>
      <c r="H8" s="767"/>
      <c r="I8" s="765" t="s">
        <v>100</v>
      </c>
      <c r="J8" s="765"/>
      <c r="K8" s="765"/>
      <c r="L8" s="766"/>
      <c r="M8" s="768" t="s">
        <v>88</v>
      </c>
      <c r="N8" s="763" t="s">
        <v>4</v>
      </c>
    </row>
    <row r="9" spans="1:21" s="311" customFormat="1" ht="20.25" customHeight="1" x14ac:dyDescent="0.2">
      <c r="A9" s="765"/>
      <c r="B9" s="765"/>
      <c r="C9" s="765"/>
      <c r="D9" s="766"/>
      <c r="E9" s="767" t="s">
        <v>87</v>
      </c>
      <c r="F9" s="767" t="s">
        <v>86</v>
      </c>
      <c r="G9" s="767" t="s">
        <v>133</v>
      </c>
      <c r="H9" s="767" t="s">
        <v>0</v>
      </c>
      <c r="I9" s="177" t="s">
        <v>85</v>
      </c>
      <c r="J9" s="314" t="s">
        <v>84</v>
      </c>
      <c r="K9" s="177" t="s">
        <v>84</v>
      </c>
      <c r="L9" s="314" t="s">
        <v>83</v>
      </c>
      <c r="M9" s="775"/>
      <c r="N9" s="763"/>
    </row>
    <row r="10" spans="1:21" s="311" customFormat="1" ht="20.25" customHeight="1" x14ac:dyDescent="0.2">
      <c r="A10" s="767"/>
      <c r="B10" s="767"/>
      <c r="C10" s="767"/>
      <c r="D10" s="777"/>
      <c r="E10" s="774"/>
      <c r="F10" s="774"/>
      <c r="G10" s="774"/>
      <c r="H10" s="774"/>
      <c r="I10" s="315"/>
      <c r="J10" s="314" t="s">
        <v>82</v>
      </c>
      <c r="K10" s="315" t="s">
        <v>81</v>
      </c>
      <c r="L10" s="314"/>
      <c r="M10" s="776"/>
      <c r="N10" s="773"/>
    </row>
    <row r="11" spans="1:21" s="190" customFormat="1" ht="20.25" customHeight="1" x14ac:dyDescent="0.3">
      <c r="A11" s="253"/>
      <c r="B11" s="118"/>
      <c r="C11" s="119"/>
      <c r="D11" s="116"/>
      <c r="E11" s="116"/>
      <c r="F11" s="116"/>
      <c r="G11" s="116"/>
      <c r="H11" s="116">
        <f>SUM(E11:G11)</f>
        <v>0</v>
      </c>
      <c r="I11" s="337"/>
      <c r="J11" s="337"/>
      <c r="K11" s="337"/>
      <c r="L11" s="337"/>
      <c r="M11" s="254"/>
      <c r="N11" s="244"/>
      <c r="O11" s="239"/>
    </row>
    <row r="12" spans="1:21" s="190" customFormat="1" ht="20.25" customHeight="1" x14ac:dyDescent="0.3">
      <c r="A12" s="253"/>
      <c r="B12" s="118"/>
      <c r="C12" s="119"/>
      <c r="D12" s="116"/>
      <c r="E12" s="116"/>
      <c r="F12" s="116"/>
      <c r="G12" s="116"/>
      <c r="H12" s="116">
        <f t="shared" ref="H12:H15" si="0">SUM(E12:G12)</f>
        <v>0</v>
      </c>
      <c r="I12" s="337"/>
      <c r="J12" s="337"/>
      <c r="K12" s="337"/>
      <c r="L12" s="337"/>
      <c r="M12" s="117"/>
      <c r="N12" s="244"/>
    </row>
    <row r="13" spans="1:21" s="190" customFormat="1" ht="20.25" customHeight="1" x14ac:dyDescent="0.3">
      <c r="A13" s="253"/>
      <c r="B13" s="118"/>
      <c r="C13" s="119"/>
      <c r="D13" s="116"/>
      <c r="E13" s="116"/>
      <c r="F13" s="116"/>
      <c r="G13" s="116"/>
      <c r="H13" s="116">
        <f t="shared" si="0"/>
        <v>0</v>
      </c>
      <c r="I13" s="337"/>
      <c r="J13" s="337"/>
      <c r="K13" s="337"/>
      <c r="L13" s="337"/>
      <c r="M13" s="117"/>
      <c r="N13" s="244"/>
    </row>
    <row r="14" spans="1:21" s="190" customFormat="1" ht="20.25" customHeight="1" x14ac:dyDescent="0.3">
      <c r="A14" s="253"/>
      <c r="B14" s="118"/>
      <c r="C14" s="119"/>
      <c r="D14" s="116"/>
      <c r="E14" s="116"/>
      <c r="F14" s="116"/>
      <c r="G14" s="116"/>
      <c r="H14" s="116">
        <f t="shared" si="0"/>
        <v>0</v>
      </c>
      <c r="I14" s="337"/>
      <c r="J14" s="337"/>
      <c r="K14" s="337"/>
      <c r="L14" s="337"/>
      <c r="M14" s="117"/>
      <c r="N14" s="244"/>
    </row>
    <row r="15" spans="1:21" s="190" customFormat="1" ht="20.25" customHeight="1" x14ac:dyDescent="0.3">
      <c r="A15" s="253"/>
      <c r="B15" s="118"/>
      <c r="C15" s="119"/>
      <c r="D15" s="116"/>
      <c r="E15" s="116"/>
      <c r="F15" s="116"/>
      <c r="G15" s="116"/>
      <c r="H15" s="116">
        <f t="shared" si="0"/>
        <v>0</v>
      </c>
      <c r="I15" s="337"/>
      <c r="J15" s="337"/>
      <c r="K15" s="337"/>
      <c r="L15" s="337"/>
      <c r="M15" s="117"/>
      <c r="N15" s="244"/>
    </row>
    <row r="16" spans="1:21" ht="20.25" customHeight="1" x14ac:dyDescent="0.3">
      <c r="A16" s="762" t="s">
        <v>0</v>
      </c>
      <c r="B16" s="762"/>
      <c r="C16" s="762"/>
      <c r="D16" s="249">
        <f>SUM(D11:D15)</f>
        <v>0</v>
      </c>
      <c r="E16" s="249">
        <f t="shared" ref="E16:L16" si="1">SUM(E11:E15)</f>
        <v>0</v>
      </c>
      <c r="F16" s="249">
        <f t="shared" si="1"/>
        <v>0</v>
      </c>
      <c r="G16" s="249">
        <f t="shared" si="1"/>
        <v>0</v>
      </c>
      <c r="H16" s="249">
        <f t="shared" si="1"/>
        <v>0</v>
      </c>
      <c r="I16" s="249">
        <f t="shared" si="1"/>
        <v>0</v>
      </c>
      <c r="J16" s="249">
        <f t="shared" si="1"/>
        <v>0</v>
      </c>
      <c r="K16" s="249">
        <f t="shared" si="1"/>
        <v>0</v>
      </c>
      <c r="L16" s="249">
        <f t="shared" si="1"/>
        <v>0</v>
      </c>
      <c r="M16" s="250"/>
      <c r="N16" s="249"/>
    </row>
    <row r="23" spans="1:14" ht="20.25" customHeight="1" x14ac:dyDescent="0.3">
      <c r="A23" s="205"/>
      <c r="B23" s="1" t="s">
        <v>247</v>
      </c>
      <c r="C23" s="81" t="s">
        <v>263</v>
      </c>
      <c r="D23" s="153"/>
      <c r="E23" s="10"/>
      <c r="F23" s="10"/>
      <c r="G23" s="10"/>
      <c r="H23" s="10"/>
      <c r="I23" s="10"/>
      <c r="J23" s="10"/>
      <c r="K23" s="10"/>
      <c r="L23" s="10"/>
      <c r="M23" s="11"/>
      <c r="N23" s="10"/>
    </row>
    <row r="24" spans="1:14" ht="20.25" customHeight="1" x14ac:dyDescent="0.3">
      <c r="B24" s="1"/>
      <c r="C24" s="153" t="s">
        <v>473</v>
      </c>
      <c r="D24" s="60"/>
      <c r="E24" s="10"/>
      <c r="F24" s="10"/>
      <c r="G24" s="10"/>
      <c r="H24" s="10"/>
      <c r="I24" s="10"/>
      <c r="J24" s="10"/>
      <c r="K24" s="10"/>
      <c r="L24" s="10"/>
      <c r="M24" s="11"/>
      <c r="N24" s="10"/>
    </row>
    <row r="25" spans="1:14" ht="20.25" customHeight="1" x14ac:dyDescent="0.3">
      <c r="B25" s="1"/>
      <c r="C25" s="60" t="s">
        <v>474</v>
      </c>
      <c r="D25" s="60"/>
      <c r="E25" s="10"/>
      <c r="F25" s="10"/>
      <c r="G25" s="10"/>
      <c r="H25" s="10"/>
      <c r="I25" s="10"/>
      <c r="J25" s="10"/>
      <c r="K25" s="10"/>
      <c r="L25" s="10"/>
      <c r="M25" s="11"/>
      <c r="N25" s="10"/>
    </row>
    <row r="26" spans="1:14" ht="20.25" customHeight="1" x14ac:dyDescent="0.3">
      <c r="B26" s="1"/>
      <c r="C26" s="60" t="s">
        <v>475</v>
      </c>
      <c r="D26" s="60"/>
      <c r="E26" s="10"/>
      <c r="F26" s="10"/>
      <c r="G26" s="10"/>
      <c r="H26" s="10"/>
      <c r="I26" s="10"/>
      <c r="J26" s="10"/>
      <c r="K26" s="10"/>
      <c r="L26" s="10"/>
      <c r="M26" s="11"/>
      <c r="N26" s="10"/>
    </row>
    <row r="27" spans="1:14" ht="20.25" customHeight="1" x14ac:dyDescent="0.3">
      <c r="B27" s="10"/>
      <c r="C27" s="60" t="s">
        <v>476</v>
      </c>
      <c r="D27" s="10"/>
      <c r="E27" s="10"/>
      <c r="F27" s="10"/>
      <c r="G27" s="10"/>
      <c r="H27" s="10"/>
      <c r="I27" s="10"/>
      <c r="J27" s="10"/>
      <c r="K27" s="10"/>
      <c r="L27" s="10"/>
      <c r="M27" s="11"/>
      <c r="N27" s="10"/>
    </row>
    <row r="28" spans="1:14" s="10" customFormat="1" ht="19.5" customHeight="1" x14ac:dyDescent="0.3">
      <c r="C28" s="214" t="s">
        <v>477</v>
      </c>
      <c r="M28" s="11"/>
    </row>
    <row r="29" spans="1:14" s="10" customFormat="1" ht="19.5" customHeight="1" x14ac:dyDescent="0.3">
      <c r="C29" s="214"/>
      <c r="M29" s="11"/>
    </row>
    <row r="30" spans="1:14" s="10" customFormat="1" ht="19.5" customHeight="1" x14ac:dyDescent="0.35">
      <c r="C30" s="747" t="s">
        <v>478</v>
      </c>
      <c r="D30" s="747"/>
      <c r="E30" s="747"/>
      <c r="F30" s="747"/>
      <c r="M30" s="11"/>
    </row>
    <row r="31" spans="1:14" s="10" customFormat="1" ht="19.5" customHeight="1" x14ac:dyDescent="0.35">
      <c r="B31" s="1"/>
      <c r="C31" s="590" t="s">
        <v>405</v>
      </c>
      <c r="D31" s="748" t="s">
        <v>406</v>
      </c>
      <c r="E31" s="749"/>
      <c r="F31" s="750"/>
      <c r="M31" s="11"/>
    </row>
    <row r="32" spans="1:14" s="10" customFormat="1" ht="19.5" customHeight="1" x14ac:dyDescent="0.35">
      <c r="B32" s="1"/>
      <c r="C32" s="591" t="s">
        <v>85</v>
      </c>
      <c r="D32" s="751" t="s">
        <v>479</v>
      </c>
      <c r="E32" s="752"/>
      <c r="F32" s="753"/>
      <c r="M32" s="11"/>
    </row>
    <row r="33" spans="2:13" s="10" customFormat="1" ht="19.5" customHeight="1" x14ac:dyDescent="0.35">
      <c r="B33" s="1"/>
      <c r="C33" s="592" t="s">
        <v>407</v>
      </c>
      <c r="D33" s="754" t="s">
        <v>480</v>
      </c>
      <c r="E33" s="755"/>
      <c r="F33" s="756"/>
      <c r="M33" s="11"/>
    </row>
    <row r="34" spans="2:13" s="10" customFormat="1" ht="19.5" customHeight="1" x14ac:dyDescent="0.35">
      <c r="B34" s="205"/>
      <c r="C34" s="592" t="s">
        <v>408</v>
      </c>
      <c r="D34" s="754" t="s">
        <v>481</v>
      </c>
      <c r="E34" s="755"/>
      <c r="F34" s="756"/>
      <c r="M34" s="11"/>
    </row>
    <row r="35" spans="2:13" s="10" customFormat="1" ht="19.5" customHeight="1" x14ac:dyDescent="0.35">
      <c r="B35" s="205"/>
      <c r="C35" s="593" t="s">
        <v>83</v>
      </c>
      <c r="D35" s="757" t="s">
        <v>482</v>
      </c>
      <c r="E35" s="758"/>
      <c r="F35" s="759"/>
      <c r="M35" s="11"/>
    </row>
  </sheetData>
  <mergeCells count="24">
    <mergeCell ref="B8:B10"/>
    <mergeCell ref="C8:C10"/>
    <mergeCell ref="D8:D10"/>
    <mergeCell ref="A2:N2"/>
    <mergeCell ref="A3:N3"/>
    <mergeCell ref="A4:N4"/>
    <mergeCell ref="A5:N5"/>
    <mergeCell ref="A6:N6"/>
    <mergeCell ref="D32:F32"/>
    <mergeCell ref="D33:F33"/>
    <mergeCell ref="D34:F34"/>
    <mergeCell ref="D35:F35"/>
    <mergeCell ref="N8:N10"/>
    <mergeCell ref="E8:H8"/>
    <mergeCell ref="I8:L8"/>
    <mergeCell ref="E9:E10"/>
    <mergeCell ref="F9:F10"/>
    <mergeCell ref="G9:G10"/>
    <mergeCell ref="H9:H10"/>
    <mergeCell ref="M8:M10"/>
    <mergeCell ref="D31:F31"/>
    <mergeCell ref="C30:F30"/>
    <mergeCell ref="A16:C16"/>
    <mergeCell ref="A8:A10"/>
  </mergeCells>
  <printOptions horizontalCentered="1"/>
  <pageMargins left="0.45" right="0.196850393700787" top="0.39370078740157499" bottom="0" header="0.31496062992126" footer="0.31496062992126"/>
  <pageSetup paperSize="9" scale="9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36"/>
  <sheetViews>
    <sheetView topLeftCell="B1" zoomScale="75" zoomScaleNormal="75" zoomScaleSheetLayoutView="100" workbookViewId="0">
      <selection activeCell="O19" sqref="O19"/>
    </sheetView>
  </sheetViews>
  <sheetFormatPr defaultRowHeight="21" customHeight="1" x14ac:dyDescent="0.3"/>
  <cols>
    <col min="1" max="1" width="5.625" style="10" customWidth="1"/>
    <col min="2" max="2" width="10.625" style="10" customWidth="1"/>
    <col min="3" max="3" width="20.625" style="10" customWidth="1"/>
    <col min="4" max="4" width="9.75" style="10" customWidth="1"/>
    <col min="5" max="5" width="12.375" style="10" customWidth="1"/>
    <col min="6" max="10" width="9.75" style="10" customWidth="1"/>
    <col min="11" max="14" width="9.625" style="10" customWidth="1"/>
    <col min="15" max="15" width="10.625" style="10" customWidth="1"/>
    <col min="16" max="18" width="9.625" style="10" customWidth="1"/>
    <col min="19" max="21" width="9.75" style="10" customWidth="1"/>
    <col min="22" max="16384" width="9" style="10"/>
  </cols>
  <sheetData>
    <row r="1" spans="1:21" s="238" customFormat="1" ht="21" customHeight="1" x14ac:dyDescent="0.35">
      <c r="A1" s="237"/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51"/>
      <c r="U1" s="259" t="s">
        <v>91</v>
      </c>
    </row>
    <row r="2" spans="1:21" s="238" customFormat="1" ht="21" customHeight="1" x14ac:dyDescent="0.35">
      <c r="A2" s="772" t="s">
        <v>15</v>
      </c>
      <c r="B2" s="772"/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  <c r="O2" s="772"/>
      <c r="P2" s="772"/>
      <c r="Q2" s="772"/>
      <c r="R2" s="772"/>
      <c r="S2" s="772"/>
      <c r="T2" s="772"/>
      <c r="U2" s="772"/>
    </row>
    <row r="3" spans="1:21" s="238" customFormat="1" ht="21" customHeight="1" x14ac:dyDescent="0.35">
      <c r="A3" s="772" t="s">
        <v>224</v>
      </c>
      <c r="B3" s="772"/>
      <c r="C3" s="772"/>
      <c r="D3" s="772"/>
      <c r="E3" s="772"/>
      <c r="F3" s="772"/>
      <c r="G3" s="772"/>
      <c r="H3" s="772"/>
      <c r="I3" s="772"/>
      <c r="J3" s="772"/>
      <c r="K3" s="772"/>
      <c r="L3" s="772"/>
      <c r="M3" s="772"/>
      <c r="N3" s="772"/>
      <c r="O3" s="772"/>
      <c r="P3" s="772"/>
      <c r="Q3" s="772"/>
      <c r="R3" s="772"/>
      <c r="S3" s="772"/>
      <c r="T3" s="772"/>
      <c r="U3" s="772"/>
    </row>
    <row r="4" spans="1:21" s="238" customFormat="1" ht="21" customHeight="1" x14ac:dyDescent="0.35">
      <c r="A4" s="772" t="s">
        <v>125</v>
      </c>
      <c r="B4" s="772"/>
      <c r="C4" s="772"/>
      <c r="D4" s="772"/>
      <c r="E4" s="772"/>
      <c r="F4" s="772"/>
      <c r="G4" s="772"/>
      <c r="H4" s="772"/>
      <c r="I4" s="772"/>
      <c r="J4" s="772"/>
      <c r="K4" s="772"/>
      <c r="L4" s="772"/>
      <c r="M4" s="772"/>
      <c r="N4" s="772"/>
      <c r="O4" s="772"/>
      <c r="P4" s="772"/>
      <c r="Q4" s="772"/>
      <c r="R4" s="772"/>
      <c r="S4" s="772"/>
      <c r="T4" s="772"/>
      <c r="U4" s="772"/>
    </row>
    <row r="5" spans="1:21" s="238" customFormat="1" ht="21" customHeight="1" x14ac:dyDescent="0.35">
      <c r="A5" s="772" t="s">
        <v>140</v>
      </c>
      <c r="B5" s="772"/>
      <c r="C5" s="772"/>
      <c r="D5" s="772"/>
      <c r="E5" s="772"/>
      <c r="F5" s="772"/>
      <c r="G5" s="772"/>
      <c r="H5" s="772"/>
      <c r="I5" s="772"/>
      <c r="J5" s="772"/>
      <c r="K5" s="772"/>
      <c r="L5" s="772"/>
      <c r="M5" s="772"/>
      <c r="N5" s="772"/>
      <c r="O5" s="772"/>
      <c r="P5" s="772"/>
      <c r="Q5" s="772"/>
      <c r="R5" s="772"/>
      <c r="S5" s="772"/>
      <c r="T5" s="772"/>
      <c r="U5" s="772"/>
    </row>
    <row r="6" spans="1:21" s="238" customFormat="1" ht="21" customHeight="1" x14ac:dyDescent="0.35">
      <c r="A6" s="772" t="s">
        <v>415</v>
      </c>
      <c r="B6" s="772"/>
      <c r="C6" s="772"/>
      <c r="D6" s="772"/>
      <c r="E6" s="772"/>
      <c r="F6" s="772"/>
      <c r="G6" s="772"/>
      <c r="H6" s="772"/>
      <c r="I6" s="772"/>
      <c r="J6" s="772"/>
      <c r="K6" s="772"/>
      <c r="L6" s="772"/>
      <c r="M6" s="772"/>
      <c r="N6" s="772"/>
      <c r="O6" s="772"/>
      <c r="P6" s="772"/>
      <c r="Q6" s="772"/>
      <c r="R6" s="772"/>
      <c r="S6" s="772"/>
      <c r="T6" s="772"/>
      <c r="U6" s="772"/>
    </row>
    <row r="7" spans="1:21" s="238" customFormat="1" ht="21" customHeight="1" x14ac:dyDescent="0.3">
      <c r="A7" s="256"/>
      <c r="B7" s="256"/>
      <c r="C7" s="256"/>
      <c r="D7" s="4">
        <v>-1</v>
      </c>
      <c r="E7" s="113">
        <v>-2</v>
      </c>
      <c r="F7" s="4">
        <v>-3</v>
      </c>
      <c r="G7" s="113">
        <v>-4</v>
      </c>
      <c r="H7" s="4">
        <v>-5</v>
      </c>
      <c r="I7" s="113">
        <v>-6</v>
      </c>
      <c r="J7" s="4">
        <v>-7</v>
      </c>
      <c r="K7" s="113">
        <v>-8</v>
      </c>
      <c r="L7" s="4">
        <v>-9</v>
      </c>
      <c r="M7" s="113">
        <v>-10</v>
      </c>
      <c r="N7" s="4">
        <v>-11</v>
      </c>
      <c r="O7" s="113">
        <v>-12</v>
      </c>
      <c r="P7" s="4">
        <v>-13</v>
      </c>
      <c r="Q7" s="113">
        <v>-14</v>
      </c>
      <c r="R7" s="4">
        <v>-15</v>
      </c>
      <c r="S7" s="113">
        <v>-16</v>
      </c>
      <c r="T7" s="4">
        <v>-17</v>
      </c>
      <c r="U7" s="4"/>
    </row>
    <row r="8" spans="1:21" s="312" customFormat="1" ht="21" customHeight="1" x14ac:dyDescent="0.2">
      <c r="A8" s="780" t="s">
        <v>127</v>
      </c>
      <c r="B8" s="780" t="s">
        <v>25</v>
      </c>
      <c r="C8" s="780" t="s">
        <v>95</v>
      </c>
      <c r="D8" s="783" t="s">
        <v>89</v>
      </c>
      <c r="E8" s="276" t="s">
        <v>87</v>
      </c>
      <c r="F8" s="276" t="s">
        <v>128</v>
      </c>
      <c r="G8" s="276" t="s">
        <v>87</v>
      </c>
      <c r="H8" s="778" t="s">
        <v>488</v>
      </c>
      <c r="I8" s="778"/>
      <c r="J8" s="778"/>
      <c r="K8" s="778"/>
      <c r="L8" s="778"/>
      <c r="M8" s="778"/>
      <c r="N8" s="778"/>
      <c r="O8" s="763"/>
      <c r="P8" s="766" t="s">
        <v>274</v>
      </c>
      <c r="Q8" s="778"/>
      <c r="R8" s="778"/>
      <c r="S8" s="763"/>
      <c r="T8" s="768" t="s">
        <v>88</v>
      </c>
      <c r="U8" s="767" t="s">
        <v>4</v>
      </c>
    </row>
    <row r="9" spans="1:21" s="312" customFormat="1" ht="21" customHeight="1" x14ac:dyDescent="0.2">
      <c r="A9" s="765"/>
      <c r="B9" s="765"/>
      <c r="C9" s="765"/>
      <c r="D9" s="766"/>
      <c r="E9" s="278" t="s">
        <v>97</v>
      </c>
      <c r="F9" s="278" t="s">
        <v>141</v>
      </c>
      <c r="G9" s="278" t="s">
        <v>142</v>
      </c>
      <c r="H9" s="781" t="s">
        <v>143</v>
      </c>
      <c r="I9" s="782"/>
      <c r="J9" s="782"/>
      <c r="K9" s="310" t="s">
        <v>86</v>
      </c>
      <c r="L9" s="276" t="s">
        <v>133</v>
      </c>
      <c r="M9" s="310" t="s">
        <v>96</v>
      </c>
      <c r="N9" s="276" t="s">
        <v>134</v>
      </c>
      <c r="O9" s="310" t="s">
        <v>0</v>
      </c>
      <c r="P9" s="276" t="s">
        <v>85</v>
      </c>
      <c r="Q9" s="310" t="s">
        <v>84</v>
      </c>
      <c r="R9" s="278" t="s">
        <v>84</v>
      </c>
      <c r="S9" s="310" t="s">
        <v>83</v>
      </c>
      <c r="T9" s="775"/>
      <c r="U9" s="779"/>
    </row>
    <row r="10" spans="1:21" s="312" customFormat="1" ht="21" customHeight="1" x14ac:dyDescent="0.2">
      <c r="A10" s="765"/>
      <c r="B10" s="765"/>
      <c r="C10" s="765"/>
      <c r="D10" s="766"/>
      <c r="E10" s="279" t="s">
        <v>144</v>
      </c>
      <c r="F10" s="279"/>
      <c r="G10" s="279" t="s">
        <v>141</v>
      </c>
      <c r="H10" s="277" t="s">
        <v>87</v>
      </c>
      <c r="I10" s="163" t="s">
        <v>138</v>
      </c>
      <c r="J10" s="275" t="s">
        <v>0</v>
      </c>
      <c r="K10" s="310"/>
      <c r="L10" s="279"/>
      <c r="M10" s="310"/>
      <c r="N10" s="279" t="s">
        <v>139</v>
      </c>
      <c r="O10" s="310"/>
      <c r="P10" s="279"/>
      <c r="Q10" s="310" t="s">
        <v>82</v>
      </c>
      <c r="R10" s="278" t="s">
        <v>81</v>
      </c>
      <c r="S10" s="310"/>
      <c r="T10" s="776"/>
      <c r="U10" s="780"/>
    </row>
    <row r="11" spans="1:21" ht="21" customHeight="1" x14ac:dyDescent="0.3">
      <c r="A11" s="118"/>
      <c r="B11" s="118"/>
      <c r="C11" s="118"/>
      <c r="D11" s="123"/>
      <c r="E11" s="122"/>
      <c r="F11" s="254"/>
      <c r="G11" s="122"/>
      <c r="H11" s="123"/>
      <c r="I11" s="255"/>
      <c r="J11" s="123">
        <f>SUM(H11:I11)</f>
        <v>0</v>
      </c>
      <c r="K11" s="123"/>
      <c r="L11" s="123"/>
      <c r="M11" s="123"/>
      <c r="N11" s="123"/>
      <c r="O11" s="123">
        <f>SUM(J11+K11+L11+M11+N11)</f>
        <v>0</v>
      </c>
      <c r="P11" s="339"/>
      <c r="Q11" s="339"/>
      <c r="R11" s="339"/>
      <c r="S11" s="339"/>
      <c r="T11" s="117"/>
      <c r="U11" s="118"/>
    </row>
    <row r="12" spans="1:21" ht="21" customHeight="1" x14ac:dyDescent="0.3">
      <c r="A12" s="118"/>
      <c r="B12" s="118"/>
      <c r="C12" s="118"/>
      <c r="D12" s="123"/>
      <c r="E12" s="123"/>
      <c r="F12" s="117"/>
      <c r="G12" s="123"/>
      <c r="H12" s="123"/>
      <c r="I12" s="255"/>
      <c r="J12" s="123">
        <f t="shared" ref="J12:J15" si="0">SUM(H12:I12)</f>
        <v>0</v>
      </c>
      <c r="K12" s="123"/>
      <c r="L12" s="123"/>
      <c r="M12" s="123"/>
      <c r="N12" s="123"/>
      <c r="O12" s="123">
        <f t="shared" ref="O12:O15" si="1">SUM(J12+K12+L12+M12+N12)</f>
        <v>0</v>
      </c>
      <c r="P12" s="339"/>
      <c r="Q12" s="339"/>
      <c r="R12" s="339"/>
      <c r="S12" s="339"/>
      <c r="T12" s="117"/>
      <c r="U12" s="118"/>
    </row>
    <row r="13" spans="1:21" ht="21" customHeight="1" x14ac:dyDescent="0.3">
      <c r="A13" s="118"/>
      <c r="B13" s="118"/>
      <c r="C13" s="118"/>
      <c r="D13" s="123"/>
      <c r="E13" s="123"/>
      <c r="F13" s="117"/>
      <c r="G13" s="123"/>
      <c r="H13" s="123"/>
      <c r="I13" s="255"/>
      <c r="J13" s="123">
        <f t="shared" si="0"/>
        <v>0</v>
      </c>
      <c r="K13" s="123"/>
      <c r="L13" s="123"/>
      <c r="M13" s="123"/>
      <c r="N13" s="123"/>
      <c r="O13" s="123">
        <f t="shared" si="1"/>
        <v>0</v>
      </c>
      <c r="P13" s="339"/>
      <c r="Q13" s="339"/>
      <c r="R13" s="339"/>
      <c r="S13" s="339"/>
      <c r="T13" s="117"/>
      <c r="U13" s="118"/>
    </row>
    <row r="14" spans="1:21" ht="21" customHeight="1" x14ac:dyDescent="0.3">
      <c r="A14" s="118"/>
      <c r="B14" s="118"/>
      <c r="C14" s="118"/>
      <c r="D14" s="123"/>
      <c r="E14" s="123"/>
      <c r="F14" s="117"/>
      <c r="G14" s="123"/>
      <c r="H14" s="123"/>
      <c r="I14" s="255"/>
      <c r="J14" s="123">
        <f t="shared" si="0"/>
        <v>0</v>
      </c>
      <c r="K14" s="123"/>
      <c r="L14" s="123"/>
      <c r="M14" s="123"/>
      <c r="N14" s="123"/>
      <c r="O14" s="123">
        <f t="shared" si="1"/>
        <v>0</v>
      </c>
      <c r="P14" s="339"/>
      <c r="Q14" s="339"/>
      <c r="R14" s="339"/>
      <c r="S14" s="339"/>
      <c r="T14" s="117"/>
      <c r="U14" s="118"/>
    </row>
    <row r="15" spans="1:21" ht="21" customHeight="1" x14ac:dyDescent="0.3">
      <c r="A15" s="118"/>
      <c r="B15" s="118"/>
      <c r="C15" s="118"/>
      <c r="D15" s="123"/>
      <c r="E15" s="123"/>
      <c r="F15" s="117"/>
      <c r="G15" s="123"/>
      <c r="H15" s="123"/>
      <c r="I15" s="255"/>
      <c r="J15" s="123">
        <f t="shared" si="0"/>
        <v>0</v>
      </c>
      <c r="K15" s="123"/>
      <c r="L15" s="123"/>
      <c r="M15" s="123"/>
      <c r="N15" s="123"/>
      <c r="O15" s="123">
        <f t="shared" si="1"/>
        <v>0</v>
      </c>
      <c r="P15" s="339"/>
      <c r="Q15" s="339"/>
      <c r="R15" s="339"/>
      <c r="S15" s="339"/>
      <c r="T15" s="117"/>
      <c r="U15" s="118"/>
    </row>
    <row r="16" spans="1:21" ht="21" customHeight="1" x14ac:dyDescent="0.3">
      <c r="A16" s="762" t="s">
        <v>0</v>
      </c>
      <c r="B16" s="762"/>
      <c r="C16" s="762"/>
      <c r="D16" s="249">
        <f>SUM(D11:D15)</f>
        <v>0</v>
      </c>
      <c r="E16" s="249">
        <f>SUM(E11:E15)</f>
        <v>0</v>
      </c>
      <c r="F16" s="249"/>
      <c r="G16" s="249">
        <f>SUM(G11:G15)</f>
        <v>0</v>
      </c>
      <c r="H16" s="249">
        <f t="shared" ref="H16:O16" si="2">SUM(H11:H15)</f>
        <v>0</v>
      </c>
      <c r="I16" s="249">
        <f t="shared" si="2"/>
        <v>0</v>
      </c>
      <c r="J16" s="249">
        <f t="shared" si="2"/>
        <v>0</v>
      </c>
      <c r="K16" s="249">
        <f t="shared" si="2"/>
        <v>0</v>
      </c>
      <c r="L16" s="249">
        <f t="shared" si="2"/>
        <v>0</v>
      </c>
      <c r="M16" s="249">
        <f t="shared" si="2"/>
        <v>0</v>
      </c>
      <c r="N16" s="249">
        <f t="shared" si="2"/>
        <v>0</v>
      </c>
      <c r="O16" s="249">
        <f t="shared" si="2"/>
        <v>0</v>
      </c>
      <c r="P16" s="249">
        <f t="shared" ref="P16" si="3">SUM(P11:P15)</f>
        <v>0</v>
      </c>
      <c r="Q16" s="249">
        <f t="shared" ref="Q16" si="4">SUM(Q11:Q15)</f>
        <v>0</v>
      </c>
      <c r="R16" s="249">
        <f t="shared" ref="R16" si="5">SUM(R11:R15)</f>
        <v>0</v>
      </c>
      <c r="S16" s="249">
        <f t="shared" ref="S16" si="6">SUM(S11:S15)</f>
        <v>0</v>
      </c>
      <c r="T16" s="250"/>
      <c r="U16" s="249"/>
    </row>
    <row r="24" spans="1:13" ht="21" customHeight="1" x14ac:dyDescent="0.3">
      <c r="A24" s="1"/>
      <c r="B24" s="1" t="s">
        <v>247</v>
      </c>
      <c r="C24" s="81" t="s">
        <v>263</v>
      </c>
      <c r="D24" s="153"/>
      <c r="M24" s="11"/>
    </row>
    <row r="25" spans="1:13" ht="21" customHeight="1" x14ac:dyDescent="0.3">
      <c r="B25" s="1"/>
      <c r="C25" s="153" t="s">
        <v>473</v>
      </c>
      <c r="D25" s="60"/>
      <c r="M25" s="11"/>
    </row>
    <row r="26" spans="1:13" ht="21" customHeight="1" x14ac:dyDescent="0.3">
      <c r="B26" s="1"/>
      <c r="C26" s="60" t="s">
        <v>474</v>
      </c>
      <c r="D26" s="60"/>
      <c r="M26" s="11"/>
    </row>
    <row r="27" spans="1:13" ht="21" customHeight="1" x14ac:dyDescent="0.3">
      <c r="B27" s="1"/>
      <c r="C27" s="60" t="s">
        <v>475</v>
      </c>
      <c r="D27" s="60"/>
      <c r="M27" s="11"/>
    </row>
    <row r="28" spans="1:13" ht="21" customHeight="1" x14ac:dyDescent="0.3">
      <c r="C28" s="60" t="s">
        <v>476</v>
      </c>
      <c r="M28" s="11"/>
    </row>
    <row r="29" spans="1:13" ht="19.5" customHeight="1" x14ac:dyDescent="0.3">
      <c r="C29" s="214" t="s">
        <v>477</v>
      </c>
      <c r="M29" s="11"/>
    </row>
    <row r="30" spans="1:13" ht="19.5" customHeight="1" x14ac:dyDescent="0.3">
      <c r="C30" s="214"/>
      <c r="M30" s="11"/>
    </row>
    <row r="31" spans="1:13" ht="19.5" customHeight="1" x14ac:dyDescent="0.35">
      <c r="C31" s="747" t="s">
        <v>478</v>
      </c>
      <c r="D31" s="747"/>
      <c r="E31" s="747"/>
      <c r="F31" s="747"/>
      <c r="M31" s="11"/>
    </row>
    <row r="32" spans="1:13" ht="19.5" customHeight="1" x14ac:dyDescent="0.35">
      <c r="B32" s="1"/>
      <c r="C32" s="590" t="s">
        <v>405</v>
      </c>
      <c r="D32" s="748" t="s">
        <v>406</v>
      </c>
      <c r="E32" s="749"/>
      <c r="F32" s="750"/>
      <c r="M32" s="11"/>
    </row>
    <row r="33" spans="2:13" ht="19.5" customHeight="1" x14ac:dyDescent="0.35">
      <c r="B33" s="1"/>
      <c r="C33" s="591" t="s">
        <v>85</v>
      </c>
      <c r="D33" s="751" t="s">
        <v>479</v>
      </c>
      <c r="E33" s="752"/>
      <c r="F33" s="753"/>
      <c r="M33" s="11"/>
    </row>
    <row r="34" spans="2:13" ht="19.5" customHeight="1" x14ac:dyDescent="0.35">
      <c r="B34" s="1"/>
      <c r="C34" s="592" t="s">
        <v>407</v>
      </c>
      <c r="D34" s="754" t="s">
        <v>480</v>
      </c>
      <c r="E34" s="755"/>
      <c r="F34" s="756"/>
      <c r="M34" s="11"/>
    </row>
    <row r="35" spans="2:13" ht="19.5" customHeight="1" x14ac:dyDescent="0.35">
      <c r="B35" s="205"/>
      <c r="C35" s="592" t="s">
        <v>408</v>
      </c>
      <c r="D35" s="754" t="s">
        <v>481</v>
      </c>
      <c r="E35" s="755"/>
      <c r="F35" s="756"/>
      <c r="M35" s="11"/>
    </row>
    <row r="36" spans="2:13" ht="19.5" customHeight="1" x14ac:dyDescent="0.35">
      <c r="B36" s="205"/>
      <c r="C36" s="593" t="s">
        <v>83</v>
      </c>
      <c r="D36" s="757" t="s">
        <v>482</v>
      </c>
      <c r="E36" s="758"/>
      <c r="F36" s="759"/>
      <c r="M36" s="11"/>
    </row>
  </sheetData>
  <mergeCells count="21">
    <mergeCell ref="A2:U2"/>
    <mergeCell ref="A3:U3"/>
    <mergeCell ref="A4:U4"/>
    <mergeCell ref="A5:U5"/>
    <mergeCell ref="A6:U6"/>
    <mergeCell ref="D36:F36"/>
    <mergeCell ref="T8:T10"/>
    <mergeCell ref="P8:S8"/>
    <mergeCell ref="U8:U10"/>
    <mergeCell ref="H9:J9"/>
    <mergeCell ref="H8:O8"/>
    <mergeCell ref="D32:F32"/>
    <mergeCell ref="D33:F33"/>
    <mergeCell ref="D34:F34"/>
    <mergeCell ref="D35:F35"/>
    <mergeCell ref="D8:D10"/>
    <mergeCell ref="C31:F31"/>
    <mergeCell ref="A16:C16"/>
    <mergeCell ref="A8:A10"/>
    <mergeCell ref="B8:B10"/>
    <mergeCell ref="C8:C10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8"/>
  <sheetViews>
    <sheetView zoomScale="90" zoomScaleNormal="90" zoomScaleSheetLayoutView="100" workbookViewId="0">
      <selection activeCell="J12" sqref="J12"/>
    </sheetView>
  </sheetViews>
  <sheetFormatPr defaultRowHeight="23.25" x14ac:dyDescent="0.35"/>
  <cols>
    <col min="1" max="1" width="5.625" style="625" customWidth="1"/>
    <col min="2" max="2" width="9.75" style="625" customWidth="1"/>
    <col min="3" max="3" width="22" style="625" customWidth="1"/>
    <col min="4" max="4" width="9.75" style="625" customWidth="1"/>
    <col min="5" max="5" width="11" style="625" customWidth="1"/>
    <col min="6" max="10" width="9.75" style="625" customWidth="1"/>
    <col min="11" max="14" width="9.625" style="625" customWidth="1"/>
    <col min="15" max="15" width="10.625" style="625" customWidth="1"/>
    <col min="16" max="18" width="9.625" style="625" customWidth="1"/>
    <col min="19" max="21" width="9.75" style="625" customWidth="1"/>
    <col min="22" max="22" width="43" style="648" customWidth="1"/>
    <col min="23" max="23" width="43" style="625" customWidth="1"/>
    <col min="24" max="16384" width="9" style="625"/>
  </cols>
  <sheetData>
    <row r="1" spans="1:23" s="611" customFormat="1" ht="23.25" customHeight="1" x14ac:dyDescent="0.35">
      <c r="A1" s="798" t="s">
        <v>91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  <c r="T1" s="798"/>
      <c r="U1" s="798"/>
      <c r="V1" s="610"/>
    </row>
    <row r="2" spans="1:23" s="611" customFormat="1" ht="23.25" customHeight="1" x14ac:dyDescent="0.35">
      <c r="A2" s="705" t="s">
        <v>15</v>
      </c>
      <c r="B2" s="705"/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  <c r="S2" s="705"/>
      <c r="T2" s="705"/>
      <c r="U2" s="705"/>
      <c r="V2" s="610"/>
    </row>
    <row r="3" spans="1:23" s="611" customFormat="1" ht="23.25" customHeight="1" x14ac:dyDescent="0.35">
      <c r="A3" s="705" t="s">
        <v>224</v>
      </c>
      <c r="B3" s="705"/>
      <c r="C3" s="705"/>
      <c r="D3" s="705"/>
      <c r="E3" s="705"/>
      <c r="F3" s="705"/>
      <c r="G3" s="705"/>
      <c r="H3" s="705"/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610"/>
    </row>
    <row r="4" spans="1:23" s="611" customFormat="1" ht="23.25" customHeight="1" x14ac:dyDescent="0.35">
      <c r="A4" s="705" t="s">
        <v>125</v>
      </c>
      <c r="B4" s="705"/>
      <c r="C4" s="705"/>
      <c r="D4" s="705"/>
      <c r="E4" s="705"/>
      <c r="F4" s="705"/>
      <c r="G4" s="705"/>
      <c r="H4" s="705"/>
      <c r="I4" s="705"/>
      <c r="J4" s="705"/>
      <c r="K4" s="705"/>
      <c r="L4" s="705"/>
      <c r="M4" s="705"/>
      <c r="N4" s="705"/>
      <c r="O4" s="705"/>
      <c r="P4" s="705"/>
      <c r="Q4" s="705"/>
      <c r="R4" s="705"/>
      <c r="S4" s="705"/>
      <c r="T4" s="705"/>
      <c r="U4" s="705"/>
      <c r="V4" s="610"/>
    </row>
    <row r="5" spans="1:23" s="611" customFormat="1" ht="23.25" customHeight="1" x14ac:dyDescent="0.35">
      <c r="A5" s="705" t="s">
        <v>126</v>
      </c>
      <c r="B5" s="705"/>
      <c r="C5" s="705"/>
      <c r="D5" s="705"/>
      <c r="E5" s="705"/>
      <c r="F5" s="705"/>
      <c r="G5" s="705"/>
      <c r="H5" s="705"/>
      <c r="I5" s="705"/>
      <c r="J5" s="705"/>
      <c r="K5" s="705"/>
      <c r="L5" s="705"/>
      <c r="M5" s="705"/>
      <c r="N5" s="705"/>
      <c r="O5" s="705"/>
      <c r="P5" s="705"/>
      <c r="Q5" s="705"/>
      <c r="R5" s="705"/>
      <c r="S5" s="705"/>
      <c r="T5" s="705"/>
      <c r="U5" s="705"/>
      <c r="V5" s="610"/>
    </row>
    <row r="6" spans="1:23" s="611" customFormat="1" ht="23.25" customHeight="1" x14ac:dyDescent="0.35">
      <c r="A6" s="705" t="s">
        <v>415</v>
      </c>
      <c r="B6" s="705"/>
      <c r="C6" s="705"/>
      <c r="D6" s="705"/>
      <c r="E6" s="705"/>
      <c r="F6" s="705"/>
      <c r="G6" s="705"/>
      <c r="H6" s="705"/>
      <c r="I6" s="705"/>
      <c r="J6" s="705"/>
      <c r="K6" s="705"/>
      <c r="L6" s="705"/>
      <c r="M6" s="705"/>
      <c r="N6" s="705"/>
      <c r="O6" s="705"/>
      <c r="P6" s="705"/>
      <c r="Q6" s="705"/>
      <c r="R6" s="705"/>
      <c r="S6" s="705"/>
      <c r="T6" s="705"/>
      <c r="U6" s="705"/>
      <c r="V6" s="610"/>
    </row>
    <row r="7" spans="1:23" s="614" customFormat="1" x14ac:dyDescent="0.35">
      <c r="A7" s="612"/>
      <c r="B7" s="612"/>
      <c r="C7" s="612"/>
      <c r="D7" s="613">
        <v>-1</v>
      </c>
      <c r="E7" s="613">
        <v>-2</v>
      </c>
      <c r="F7" s="613">
        <v>-3</v>
      </c>
      <c r="G7" s="613">
        <v>-4</v>
      </c>
      <c r="H7" s="613">
        <v>-5</v>
      </c>
      <c r="I7" s="613">
        <v>-6</v>
      </c>
      <c r="J7" s="613">
        <v>-7</v>
      </c>
      <c r="K7" s="613">
        <v>-8</v>
      </c>
      <c r="L7" s="613">
        <v>-9</v>
      </c>
      <c r="M7" s="613">
        <v>-10</v>
      </c>
      <c r="N7" s="613">
        <v>-11</v>
      </c>
      <c r="O7" s="613">
        <v>-12</v>
      </c>
      <c r="P7" s="613">
        <v>-13</v>
      </c>
      <c r="Q7" s="613">
        <v>-14</v>
      </c>
      <c r="R7" s="613">
        <v>-15</v>
      </c>
      <c r="S7" s="613">
        <v>-16</v>
      </c>
      <c r="T7" s="613">
        <v>-17</v>
      </c>
      <c r="U7" s="613"/>
      <c r="V7" s="610"/>
    </row>
    <row r="8" spans="1:23" s="617" customFormat="1" ht="21" customHeight="1" x14ac:dyDescent="0.2">
      <c r="A8" s="795" t="s">
        <v>127</v>
      </c>
      <c r="B8" s="795" t="s">
        <v>25</v>
      </c>
      <c r="C8" s="795" t="s">
        <v>95</v>
      </c>
      <c r="D8" s="795" t="s">
        <v>89</v>
      </c>
      <c r="E8" s="615" t="s">
        <v>87</v>
      </c>
      <c r="F8" s="615" t="s">
        <v>128</v>
      </c>
      <c r="G8" s="616" t="s">
        <v>87</v>
      </c>
      <c r="H8" s="796" t="s">
        <v>470</v>
      </c>
      <c r="I8" s="797"/>
      <c r="J8" s="797"/>
      <c r="K8" s="797"/>
      <c r="L8" s="797"/>
      <c r="M8" s="797"/>
      <c r="N8" s="797"/>
      <c r="O8" s="788"/>
      <c r="P8" s="796" t="s">
        <v>100</v>
      </c>
      <c r="Q8" s="797"/>
      <c r="R8" s="797"/>
      <c r="S8" s="788"/>
      <c r="T8" s="615" t="s">
        <v>129</v>
      </c>
      <c r="U8" s="788" t="s">
        <v>4</v>
      </c>
      <c r="V8" s="789" t="s">
        <v>436</v>
      </c>
      <c r="W8" s="789" t="s">
        <v>437</v>
      </c>
    </row>
    <row r="9" spans="1:23" s="617" customFormat="1" ht="18.75" x14ac:dyDescent="0.2">
      <c r="A9" s="795"/>
      <c r="B9" s="795"/>
      <c r="C9" s="795"/>
      <c r="D9" s="795"/>
      <c r="E9" s="618" t="s">
        <v>97</v>
      </c>
      <c r="F9" s="618" t="s">
        <v>130</v>
      </c>
      <c r="G9" s="619" t="s">
        <v>131</v>
      </c>
      <c r="H9" s="790" t="s">
        <v>132</v>
      </c>
      <c r="I9" s="791"/>
      <c r="J9" s="792"/>
      <c r="K9" s="615" t="s">
        <v>86</v>
      </c>
      <c r="L9" s="619" t="s">
        <v>133</v>
      </c>
      <c r="M9" s="615" t="s">
        <v>96</v>
      </c>
      <c r="N9" s="619" t="s">
        <v>134</v>
      </c>
      <c r="O9" s="615" t="s">
        <v>0</v>
      </c>
      <c r="P9" s="615" t="s">
        <v>85</v>
      </c>
      <c r="Q9" s="619" t="s">
        <v>84</v>
      </c>
      <c r="R9" s="615" t="s">
        <v>84</v>
      </c>
      <c r="S9" s="619" t="s">
        <v>83</v>
      </c>
      <c r="T9" s="618" t="s">
        <v>135</v>
      </c>
      <c r="U9" s="788"/>
      <c r="V9" s="789"/>
      <c r="W9" s="789"/>
    </row>
    <row r="10" spans="1:23" s="624" customFormat="1" ht="18.75" x14ac:dyDescent="0.2">
      <c r="A10" s="795"/>
      <c r="B10" s="795"/>
      <c r="C10" s="795"/>
      <c r="D10" s="795"/>
      <c r="E10" s="620" t="s">
        <v>136</v>
      </c>
      <c r="F10" s="620"/>
      <c r="G10" s="621" t="s">
        <v>137</v>
      </c>
      <c r="H10" s="622" t="s">
        <v>87</v>
      </c>
      <c r="I10" s="623" t="s">
        <v>138</v>
      </c>
      <c r="J10" s="622" t="s">
        <v>0</v>
      </c>
      <c r="K10" s="620"/>
      <c r="L10" s="621"/>
      <c r="M10" s="620"/>
      <c r="N10" s="621" t="s">
        <v>139</v>
      </c>
      <c r="O10" s="620"/>
      <c r="P10" s="620"/>
      <c r="Q10" s="621" t="s">
        <v>82</v>
      </c>
      <c r="R10" s="620" t="s">
        <v>81</v>
      </c>
      <c r="S10" s="621"/>
      <c r="T10" s="620"/>
      <c r="U10" s="788"/>
      <c r="V10" s="789"/>
      <c r="W10" s="789"/>
    </row>
    <row r="11" spans="1:23" x14ac:dyDescent="0.35">
      <c r="A11" s="793" t="s">
        <v>108</v>
      </c>
      <c r="B11" s="793"/>
      <c r="C11" s="793"/>
      <c r="D11" s="793"/>
      <c r="E11" s="793"/>
      <c r="F11" s="793"/>
      <c r="G11" s="793"/>
      <c r="H11" s="793"/>
      <c r="I11" s="793"/>
      <c r="J11" s="793"/>
      <c r="K11" s="793"/>
      <c r="L11" s="793"/>
      <c r="M11" s="793"/>
      <c r="N11" s="793"/>
      <c r="O11" s="793"/>
      <c r="P11" s="793"/>
      <c r="Q11" s="793"/>
      <c r="R11" s="793"/>
      <c r="S11" s="793"/>
      <c r="T11" s="793"/>
      <c r="U11" s="794"/>
      <c r="V11" s="784"/>
      <c r="W11" s="785"/>
    </row>
    <row r="12" spans="1:23" s="410" customFormat="1" ht="18.75" customHeight="1" x14ac:dyDescent="0.35">
      <c r="A12" s="626"/>
      <c r="B12" s="627"/>
      <c r="C12" s="628"/>
      <c r="D12" s="629"/>
      <c r="E12" s="629"/>
      <c r="F12" s="630"/>
      <c r="G12" s="629"/>
      <c r="H12" s="629"/>
      <c r="I12" s="629"/>
      <c r="J12" s="629">
        <f>SUM(H12:I12)</f>
        <v>0</v>
      </c>
      <c r="K12" s="629"/>
      <c r="L12" s="629"/>
      <c r="M12" s="629"/>
      <c r="N12" s="629"/>
      <c r="O12" s="629">
        <f>SUM(J12+K12+L12+M12+N12)</f>
        <v>0</v>
      </c>
      <c r="P12" s="629"/>
      <c r="Q12" s="629"/>
      <c r="R12" s="629"/>
      <c r="S12" s="629"/>
      <c r="T12" s="630"/>
      <c r="U12" s="631"/>
      <c r="V12" s="632"/>
      <c r="W12" s="632"/>
    </row>
    <row r="13" spans="1:23" s="410" customFormat="1" ht="18.75" customHeight="1" x14ac:dyDescent="0.35">
      <c r="A13" s="626"/>
      <c r="B13" s="627"/>
      <c r="C13" s="628"/>
      <c r="D13" s="629"/>
      <c r="E13" s="629"/>
      <c r="F13" s="630"/>
      <c r="G13" s="629"/>
      <c r="H13" s="629"/>
      <c r="I13" s="629"/>
      <c r="J13" s="629">
        <f t="shared" ref="J13:J14" si="0">SUM(H13:I13)</f>
        <v>0</v>
      </c>
      <c r="K13" s="629"/>
      <c r="L13" s="629"/>
      <c r="M13" s="629"/>
      <c r="N13" s="629"/>
      <c r="O13" s="629">
        <f t="shared" ref="O13:O14" si="1">SUM(J13+K13+L13+M13+N13)</f>
        <v>0</v>
      </c>
      <c r="P13" s="629"/>
      <c r="Q13" s="629"/>
      <c r="R13" s="629"/>
      <c r="S13" s="629"/>
      <c r="T13" s="630"/>
      <c r="U13" s="631"/>
      <c r="V13" s="633"/>
      <c r="W13" s="633"/>
    </row>
    <row r="14" spans="1:23" s="410" customFormat="1" ht="18.75" customHeight="1" x14ac:dyDescent="0.35">
      <c r="A14" s="634"/>
      <c r="B14" s="635"/>
      <c r="C14" s="636"/>
      <c r="D14" s="629"/>
      <c r="E14" s="629"/>
      <c r="F14" s="630"/>
      <c r="G14" s="629"/>
      <c r="H14" s="629"/>
      <c r="I14" s="629"/>
      <c r="J14" s="629">
        <f t="shared" si="0"/>
        <v>0</v>
      </c>
      <c r="K14" s="629"/>
      <c r="L14" s="629"/>
      <c r="M14" s="629"/>
      <c r="N14" s="629"/>
      <c r="O14" s="629">
        <f t="shared" si="1"/>
        <v>0</v>
      </c>
      <c r="P14" s="629"/>
      <c r="Q14" s="629"/>
      <c r="R14" s="629"/>
      <c r="S14" s="629"/>
      <c r="T14" s="630"/>
      <c r="U14" s="631"/>
      <c r="V14" s="633"/>
      <c r="W14" s="633"/>
    </row>
    <row r="15" spans="1:23" s="641" customFormat="1" x14ac:dyDescent="0.35">
      <c r="A15" s="786" t="s">
        <v>0</v>
      </c>
      <c r="B15" s="786"/>
      <c r="C15" s="786"/>
      <c r="D15" s="637">
        <f>SUM(D12:D14)</f>
        <v>0</v>
      </c>
      <c r="E15" s="637">
        <f t="shared" ref="E15:S15" si="2">SUM(E12:E14)</f>
        <v>0</v>
      </c>
      <c r="F15" s="637"/>
      <c r="G15" s="637">
        <f t="shared" si="2"/>
        <v>0</v>
      </c>
      <c r="H15" s="637">
        <f t="shared" si="2"/>
        <v>0</v>
      </c>
      <c r="I15" s="637">
        <f t="shared" si="2"/>
        <v>0</v>
      </c>
      <c r="J15" s="637">
        <f t="shared" si="2"/>
        <v>0</v>
      </c>
      <c r="K15" s="637">
        <f t="shared" si="2"/>
        <v>0</v>
      </c>
      <c r="L15" s="637">
        <f t="shared" si="2"/>
        <v>0</v>
      </c>
      <c r="M15" s="637">
        <f t="shared" si="2"/>
        <v>0</v>
      </c>
      <c r="N15" s="637">
        <f t="shared" si="2"/>
        <v>0</v>
      </c>
      <c r="O15" s="637">
        <f t="shared" si="2"/>
        <v>0</v>
      </c>
      <c r="P15" s="637">
        <f t="shared" si="2"/>
        <v>0</v>
      </c>
      <c r="Q15" s="637">
        <f t="shared" si="2"/>
        <v>0</v>
      </c>
      <c r="R15" s="637">
        <f t="shared" si="2"/>
        <v>0</v>
      </c>
      <c r="S15" s="637">
        <f t="shared" si="2"/>
        <v>0</v>
      </c>
      <c r="T15" s="638"/>
      <c r="U15" s="639"/>
      <c r="V15" s="640"/>
      <c r="W15" s="640"/>
    </row>
    <row r="16" spans="1:23" x14ac:dyDescent="0.35">
      <c r="A16" s="642" t="s">
        <v>109</v>
      </c>
      <c r="B16" s="642"/>
      <c r="C16" s="642"/>
      <c r="D16" s="643"/>
      <c r="E16" s="643"/>
      <c r="F16" s="643"/>
      <c r="G16" s="643"/>
      <c r="H16" s="643"/>
      <c r="I16" s="643"/>
      <c r="J16" s="643"/>
      <c r="K16" s="643"/>
      <c r="L16" s="643"/>
      <c r="M16" s="643"/>
      <c r="N16" s="643"/>
      <c r="O16" s="643"/>
      <c r="P16" s="643"/>
      <c r="Q16" s="643"/>
      <c r="R16" s="643"/>
      <c r="S16" s="643"/>
      <c r="T16" s="643"/>
      <c r="U16" s="642"/>
      <c r="V16" s="644"/>
      <c r="W16" s="644"/>
    </row>
    <row r="17" spans="1:23" x14ac:dyDescent="0.35">
      <c r="A17" s="642"/>
      <c r="B17" s="642"/>
      <c r="C17" s="642"/>
      <c r="D17" s="629"/>
      <c r="E17" s="629"/>
      <c r="F17" s="630"/>
      <c r="G17" s="629"/>
      <c r="H17" s="629"/>
      <c r="I17" s="629"/>
      <c r="J17" s="629">
        <f>SUM(H17:I17)</f>
        <v>0</v>
      </c>
      <c r="K17" s="629"/>
      <c r="L17" s="629"/>
      <c r="M17" s="629"/>
      <c r="N17" s="629"/>
      <c r="O17" s="629">
        <f>SUM(J17+K17+L17+M17+N17)</f>
        <v>0</v>
      </c>
      <c r="P17" s="629"/>
      <c r="Q17" s="629"/>
      <c r="R17" s="629"/>
      <c r="S17" s="629"/>
      <c r="T17" s="630"/>
      <c r="U17" s="642"/>
      <c r="V17" s="644"/>
      <c r="W17" s="644"/>
    </row>
    <row r="18" spans="1:23" x14ac:dyDescent="0.35">
      <c r="A18" s="642"/>
      <c r="B18" s="642"/>
      <c r="C18" s="642"/>
      <c r="D18" s="629"/>
      <c r="E18" s="629"/>
      <c r="F18" s="630"/>
      <c r="G18" s="629"/>
      <c r="H18" s="629"/>
      <c r="I18" s="629"/>
      <c r="J18" s="629">
        <f t="shared" ref="J18:J19" si="3">SUM(H18:I18)</f>
        <v>0</v>
      </c>
      <c r="K18" s="629"/>
      <c r="L18" s="629"/>
      <c r="M18" s="629"/>
      <c r="N18" s="629"/>
      <c r="O18" s="629">
        <f t="shared" ref="O18:O19" si="4">SUM(J18+K18+L18+M18+N18)</f>
        <v>0</v>
      </c>
      <c r="P18" s="629"/>
      <c r="Q18" s="629"/>
      <c r="R18" s="629"/>
      <c r="S18" s="629"/>
      <c r="T18" s="630"/>
      <c r="U18" s="642"/>
      <c r="V18" s="644"/>
      <c r="W18" s="644"/>
    </row>
    <row r="19" spans="1:23" x14ac:dyDescent="0.35">
      <c r="A19" s="642"/>
      <c r="B19" s="642"/>
      <c r="C19" s="642"/>
      <c r="D19" s="629"/>
      <c r="E19" s="629"/>
      <c r="F19" s="630"/>
      <c r="G19" s="629"/>
      <c r="H19" s="629"/>
      <c r="I19" s="629"/>
      <c r="J19" s="629">
        <f t="shared" si="3"/>
        <v>0</v>
      </c>
      <c r="K19" s="629"/>
      <c r="L19" s="629"/>
      <c r="M19" s="629"/>
      <c r="N19" s="629"/>
      <c r="O19" s="629">
        <f t="shared" si="4"/>
        <v>0</v>
      </c>
      <c r="P19" s="629"/>
      <c r="Q19" s="629"/>
      <c r="R19" s="629"/>
      <c r="S19" s="629"/>
      <c r="T19" s="630"/>
      <c r="U19" s="642"/>
      <c r="V19" s="644"/>
      <c r="W19" s="644"/>
    </row>
    <row r="20" spans="1:23" x14ac:dyDescent="0.35">
      <c r="A20" s="786" t="s">
        <v>0</v>
      </c>
      <c r="B20" s="786"/>
      <c r="C20" s="786"/>
      <c r="D20" s="637">
        <f>SUM(D17:D19)</f>
        <v>0</v>
      </c>
      <c r="E20" s="637">
        <f t="shared" ref="E20" si="5">SUM(E17:E19)</f>
        <v>0</v>
      </c>
      <c r="F20" s="637"/>
      <c r="G20" s="637">
        <f t="shared" ref="G20:S20" si="6">SUM(G17:G19)</f>
        <v>0</v>
      </c>
      <c r="H20" s="637">
        <f t="shared" si="6"/>
        <v>0</v>
      </c>
      <c r="I20" s="637">
        <f t="shared" si="6"/>
        <v>0</v>
      </c>
      <c r="J20" s="637">
        <f t="shared" si="6"/>
        <v>0</v>
      </c>
      <c r="K20" s="637">
        <f t="shared" si="6"/>
        <v>0</v>
      </c>
      <c r="L20" s="637">
        <f t="shared" si="6"/>
        <v>0</v>
      </c>
      <c r="M20" s="637">
        <f t="shared" si="6"/>
        <v>0</v>
      </c>
      <c r="N20" s="637">
        <f t="shared" si="6"/>
        <v>0</v>
      </c>
      <c r="O20" s="637">
        <f t="shared" si="6"/>
        <v>0</v>
      </c>
      <c r="P20" s="637">
        <f t="shared" si="6"/>
        <v>0</v>
      </c>
      <c r="Q20" s="637">
        <f t="shared" si="6"/>
        <v>0</v>
      </c>
      <c r="R20" s="637">
        <f t="shared" si="6"/>
        <v>0</v>
      </c>
      <c r="S20" s="637">
        <f t="shared" si="6"/>
        <v>0</v>
      </c>
      <c r="T20" s="638"/>
      <c r="U20" s="637"/>
      <c r="V20" s="645"/>
      <c r="W20" s="645"/>
    </row>
    <row r="21" spans="1:23" x14ac:dyDescent="0.35">
      <c r="A21" s="642" t="s">
        <v>110</v>
      </c>
      <c r="B21" s="642"/>
      <c r="C21" s="642"/>
      <c r="D21" s="642"/>
      <c r="E21" s="642"/>
      <c r="F21" s="642"/>
      <c r="G21" s="642"/>
      <c r="H21" s="643"/>
      <c r="I21" s="643"/>
      <c r="J21" s="643"/>
      <c r="K21" s="642"/>
      <c r="L21" s="642"/>
      <c r="M21" s="642"/>
      <c r="N21" s="642"/>
      <c r="O21" s="642"/>
      <c r="P21" s="642"/>
      <c r="Q21" s="642"/>
      <c r="R21" s="642"/>
      <c r="S21" s="642"/>
      <c r="T21" s="642"/>
      <c r="U21" s="642"/>
      <c r="V21" s="645"/>
      <c r="W21" s="645"/>
    </row>
    <row r="22" spans="1:23" x14ac:dyDescent="0.35">
      <c r="A22" s="642"/>
      <c r="B22" s="642"/>
      <c r="C22" s="642"/>
      <c r="D22" s="629"/>
      <c r="E22" s="629"/>
      <c r="F22" s="630"/>
      <c r="G22" s="629"/>
      <c r="H22" s="629"/>
      <c r="I22" s="629"/>
      <c r="J22" s="629">
        <f>SUM(H22:I22)</f>
        <v>0</v>
      </c>
      <c r="K22" s="629"/>
      <c r="L22" s="629"/>
      <c r="M22" s="629"/>
      <c r="N22" s="629"/>
      <c r="O22" s="629">
        <f>SUM(J22+K22+L22+M22+N22)</f>
        <v>0</v>
      </c>
      <c r="P22" s="629"/>
      <c r="Q22" s="629"/>
      <c r="R22" s="629"/>
      <c r="S22" s="629"/>
      <c r="T22" s="630"/>
      <c r="U22" s="642"/>
      <c r="V22" s="645"/>
      <c r="W22" s="645"/>
    </row>
    <row r="23" spans="1:23" x14ac:dyDescent="0.35">
      <c r="A23" s="642"/>
      <c r="B23" s="642"/>
      <c r="C23" s="642"/>
      <c r="D23" s="629"/>
      <c r="E23" s="629"/>
      <c r="F23" s="630"/>
      <c r="G23" s="629"/>
      <c r="H23" s="629"/>
      <c r="I23" s="629"/>
      <c r="J23" s="629">
        <f t="shared" ref="J23:J24" si="7">SUM(H23:I23)</f>
        <v>0</v>
      </c>
      <c r="K23" s="629"/>
      <c r="L23" s="629"/>
      <c r="M23" s="629"/>
      <c r="N23" s="629"/>
      <c r="O23" s="629">
        <f t="shared" ref="O23:O24" si="8">SUM(J23+K23+L23+M23+N23)</f>
        <v>0</v>
      </c>
      <c r="P23" s="629"/>
      <c r="Q23" s="629"/>
      <c r="R23" s="629"/>
      <c r="S23" s="629"/>
      <c r="T23" s="630"/>
      <c r="U23" s="642"/>
      <c r="V23" s="645"/>
      <c r="W23" s="645"/>
    </row>
    <row r="24" spans="1:23" x14ac:dyDescent="0.35">
      <c r="A24" s="642"/>
      <c r="B24" s="642"/>
      <c r="C24" s="642"/>
      <c r="D24" s="629"/>
      <c r="E24" s="629"/>
      <c r="F24" s="630"/>
      <c r="G24" s="629"/>
      <c r="H24" s="629"/>
      <c r="I24" s="629"/>
      <c r="J24" s="629">
        <f t="shared" si="7"/>
        <v>0</v>
      </c>
      <c r="K24" s="629"/>
      <c r="L24" s="629"/>
      <c r="M24" s="629"/>
      <c r="N24" s="629"/>
      <c r="O24" s="629">
        <f t="shared" si="8"/>
        <v>0</v>
      </c>
      <c r="P24" s="629"/>
      <c r="Q24" s="629"/>
      <c r="R24" s="629"/>
      <c r="S24" s="629"/>
      <c r="T24" s="630"/>
      <c r="U24" s="642"/>
      <c r="V24" s="645"/>
      <c r="W24" s="645"/>
    </row>
    <row r="25" spans="1:23" x14ac:dyDescent="0.35">
      <c r="A25" s="786" t="s">
        <v>0</v>
      </c>
      <c r="B25" s="786"/>
      <c r="C25" s="786"/>
      <c r="D25" s="637">
        <f>SUM(D22:D24)</f>
        <v>0</v>
      </c>
      <c r="E25" s="637">
        <f t="shared" ref="E25" si="9">SUM(E22:E24)</f>
        <v>0</v>
      </c>
      <c r="F25" s="637"/>
      <c r="G25" s="637">
        <f t="shared" ref="G25:S25" si="10">SUM(G22:G24)</f>
        <v>0</v>
      </c>
      <c r="H25" s="637">
        <f t="shared" si="10"/>
        <v>0</v>
      </c>
      <c r="I25" s="637">
        <f t="shared" si="10"/>
        <v>0</v>
      </c>
      <c r="J25" s="637">
        <f t="shared" si="10"/>
        <v>0</v>
      </c>
      <c r="K25" s="637">
        <f t="shared" si="10"/>
        <v>0</v>
      </c>
      <c r="L25" s="637">
        <f t="shared" si="10"/>
        <v>0</v>
      </c>
      <c r="M25" s="637">
        <f t="shared" si="10"/>
        <v>0</v>
      </c>
      <c r="N25" s="637">
        <f t="shared" si="10"/>
        <v>0</v>
      </c>
      <c r="O25" s="637">
        <f t="shared" si="10"/>
        <v>0</v>
      </c>
      <c r="P25" s="637">
        <f t="shared" si="10"/>
        <v>0</v>
      </c>
      <c r="Q25" s="637">
        <f t="shared" si="10"/>
        <v>0</v>
      </c>
      <c r="R25" s="637">
        <f t="shared" si="10"/>
        <v>0</v>
      </c>
      <c r="S25" s="637">
        <f t="shared" si="10"/>
        <v>0</v>
      </c>
      <c r="T25" s="630"/>
      <c r="U25" s="637"/>
      <c r="V25" s="645"/>
      <c r="W25" s="645"/>
    </row>
    <row r="26" spans="1:23" x14ac:dyDescent="0.35">
      <c r="A26" s="787" t="s">
        <v>22</v>
      </c>
      <c r="B26" s="787"/>
      <c r="C26" s="787"/>
      <c r="D26" s="646">
        <f>SUM(D15+D20+D25)</f>
        <v>0</v>
      </c>
      <c r="E26" s="646">
        <f>SUM(E15+E20+E25)</f>
        <v>0</v>
      </c>
      <c r="F26" s="646"/>
      <c r="G26" s="646">
        <f t="shared" ref="G26:S26" si="11">SUM(G15+G20+G25)</f>
        <v>0</v>
      </c>
      <c r="H26" s="646">
        <f t="shared" si="11"/>
        <v>0</v>
      </c>
      <c r="I26" s="646">
        <f t="shared" si="11"/>
        <v>0</v>
      </c>
      <c r="J26" s="646">
        <f t="shared" si="11"/>
        <v>0</v>
      </c>
      <c r="K26" s="646">
        <f t="shared" si="11"/>
        <v>0</v>
      </c>
      <c r="L26" s="646">
        <f t="shared" si="11"/>
        <v>0</v>
      </c>
      <c r="M26" s="646">
        <f t="shared" si="11"/>
        <v>0</v>
      </c>
      <c r="N26" s="646">
        <f t="shared" si="11"/>
        <v>0</v>
      </c>
      <c r="O26" s="646">
        <f t="shared" si="11"/>
        <v>0</v>
      </c>
      <c r="P26" s="646">
        <f t="shared" si="11"/>
        <v>0</v>
      </c>
      <c r="Q26" s="646">
        <f t="shared" si="11"/>
        <v>0</v>
      </c>
      <c r="R26" s="646">
        <f t="shared" si="11"/>
        <v>0</v>
      </c>
      <c r="S26" s="646">
        <f t="shared" si="11"/>
        <v>0</v>
      </c>
      <c r="T26" s="647"/>
      <c r="U26" s="646"/>
      <c r="V26" s="645"/>
      <c r="W26" s="645"/>
    </row>
    <row r="27" spans="1:23" x14ac:dyDescent="0.35">
      <c r="A27" s="614"/>
      <c r="B27" s="614"/>
      <c r="C27" s="614"/>
      <c r="D27" s="614"/>
      <c r="E27" s="614"/>
      <c r="F27" s="614"/>
      <c r="G27" s="614"/>
      <c r="H27" s="614"/>
      <c r="I27" s="614"/>
      <c r="J27" s="614"/>
      <c r="K27" s="614"/>
      <c r="L27" s="614"/>
      <c r="M27" s="614"/>
      <c r="N27" s="614"/>
      <c r="O27" s="614"/>
      <c r="P27" s="614"/>
      <c r="Q27" s="614"/>
      <c r="R27" s="614"/>
      <c r="S27" s="614"/>
      <c r="T27" s="614"/>
      <c r="U27" s="614"/>
    </row>
    <row r="28" spans="1:23" x14ac:dyDescent="0.35">
      <c r="V28" s="648" t="s">
        <v>438</v>
      </c>
      <c r="W28" s="648" t="s">
        <v>439</v>
      </c>
    </row>
    <row r="29" spans="1:23" x14ac:dyDescent="0.35">
      <c r="V29" s="648" t="s">
        <v>440</v>
      </c>
      <c r="W29" s="648" t="s">
        <v>441</v>
      </c>
    </row>
    <row r="30" spans="1:23" x14ac:dyDescent="0.35">
      <c r="V30" s="648" t="s">
        <v>442</v>
      </c>
      <c r="W30" s="648" t="s">
        <v>442</v>
      </c>
    </row>
    <row r="31" spans="1:23" x14ac:dyDescent="0.35">
      <c r="V31" s="649" t="s">
        <v>443</v>
      </c>
      <c r="W31" s="649" t="s">
        <v>443</v>
      </c>
    </row>
    <row r="32" spans="1:23" x14ac:dyDescent="0.35">
      <c r="V32" s="650" t="s">
        <v>444</v>
      </c>
      <c r="W32" s="650" t="s">
        <v>444</v>
      </c>
    </row>
    <row r="33" spans="1:23" x14ac:dyDescent="0.35">
      <c r="V33" s="650" t="s">
        <v>445</v>
      </c>
      <c r="W33" s="650" t="s">
        <v>445</v>
      </c>
    </row>
    <row r="34" spans="1:23" x14ac:dyDescent="0.35">
      <c r="V34" s="651" t="s">
        <v>446</v>
      </c>
      <c r="W34" s="651" t="s">
        <v>447</v>
      </c>
    </row>
    <row r="35" spans="1:23" x14ac:dyDescent="0.35">
      <c r="A35" s="1"/>
      <c r="B35" s="1" t="s">
        <v>247</v>
      </c>
      <c r="C35" s="81" t="s">
        <v>263</v>
      </c>
      <c r="D35" s="81"/>
      <c r="V35" s="651" t="s">
        <v>448</v>
      </c>
      <c r="W35" s="651" t="s">
        <v>449</v>
      </c>
    </row>
    <row r="36" spans="1:23" x14ac:dyDescent="0.35">
      <c r="B36" s="1"/>
      <c r="C36" s="153" t="s">
        <v>473</v>
      </c>
      <c r="D36" s="153"/>
    </row>
    <row r="37" spans="1:23" x14ac:dyDescent="0.35">
      <c r="B37" s="1"/>
      <c r="C37" s="60" t="s">
        <v>474</v>
      </c>
      <c r="D37" s="60"/>
    </row>
    <row r="38" spans="1:23" x14ac:dyDescent="0.35">
      <c r="B38" s="1"/>
      <c r="C38" s="60" t="s">
        <v>475</v>
      </c>
      <c r="D38" s="60"/>
    </row>
    <row r="39" spans="1:23" x14ac:dyDescent="0.35">
      <c r="C39" s="60" t="s">
        <v>476</v>
      </c>
    </row>
    <row r="41" spans="1:23" ht="19.5" customHeight="1" x14ac:dyDescent="0.35">
      <c r="C41" s="214" t="s">
        <v>477</v>
      </c>
      <c r="M41" s="652"/>
    </row>
    <row r="42" spans="1:23" ht="19.5" customHeight="1" x14ac:dyDescent="0.35">
      <c r="C42" s="214"/>
      <c r="M42" s="652"/>
    </row>
    <row r="43" spans="1:23" ht="19.5" customHeight="1" x14ac:dyDescent="0.35">
      <c r="C43" s="747" t="s">
        <v>478</v>
      </c>
      <c r="D43" s="747"/>
      <c r="E43" s="747"/>
      <c r="F43" s="747"/>
      <c r="M43" s="652"/>
    </row>
    <row r="44" spans="1:23" ht="19.5" customHeight="1" x14ac:dyDescent="0.35">
      <c r="B44" s="1"/>
      <c r="C44" s="590" t="s">
        <v>405</v>
      </c>
      <c r="D44" s="748" t="s">
        <v>406</v>
      </c>
      <c r="E44" s="749"/>
      <c r="F44" s="750"/>
      <c r="M44" s="652"/>
    </row>
    <row r="45" spans="1:23" ht="19.5" customHeight="1" x14ac:dyDescent="0.35">
      <c r="B45" s="1"/>
      <c r="C45" s="591" t="s">
        <v>85</v>
      </c>
      <c r="D45" s="751" t="s">
        <v>479</v>
      </c>
      <c r="E45" s="752"/>
      <c r="F45" s="753"/>
      <c r="M45" s="652"/>
    </row>
    <row r="46" spans="1:23" ht="19.5" customHeight="1" x14ac:dyDescent="0.35">
      <c r="B46" s="1"/>
      <c r="C46" s="592" t="s">
        <v>407</v>
      </c>
      <c r="D46" s="754" t="s">
        <v>480</v>
      </c>
      <c r="E46" s="755"/>
      <c r="F46" s="756"/>
      <c r="M46" s="652"/>
    </row>
    <row r="47" spans="1:23" ht="19.5" customHeight="1" x14ac:dyDescent="0.35">
      <c r="B47" s="205"/>
      <c r="C47" s="592" t="s">
        <v>408</v>
      </c>
      <c r="D47" s="754" t="s">
        <v>481</v>
      </c>
      <c r="E47" s="755"/>
      <c r="F47" s="756"/>
      <c r="M47" s="652"/>
    </row>
    <row r="48" spans="1:23" ht="19.5" customHeight="1" x14ac:dyDescent="0.35">
      <c r="B48" s="205"/>
      <c r="C48" s="593" t="s">
        <v>83</v>
      </c>
      <c r="D48" s="757" t="s">
        <v>482</v>
      </c>
      <c r="E48" s="758"/>
      <c r="F48" s="759"/>
      <c r="M48" s="652"/>
    </row>
  </sheetData>
  <mergeCells count="28">
    <mergeCell ref="A6:U6"/>
    <mergeCell ref="A1:U1"/>
    <mergeCell ref="A2:U2"/>
    <mergeCell ref="A3:U3"/>
    <mergeCell ref="A4:U4"/>
    <mergeCell ref="A5:U5"/>
    <mergeCell ref="U8:U10"/>
    <mergeCell ref="V8:V10"/>
    <mergeCell ref="W8:W10"/>
    <mergeCell ref="H9:J9"/>
    <mergeCell ref="A11:U11"/>
    <mergeCell ref="A8:A10"/>
    <mergeCell ref="B8:B10"/>
    <mergeCell ref="C8:C10"/>
    <mergeCell ref="D8:D10"/>
    <mergeCell ref="H8:O8"/>
    <mergeCell ref="P8:S8"/>
    <mergeCell ref="D46:F46"/>
    <mergeCell ref="D47:F47"/>
    <mergeCell ref="D48:F48"/>
    <mergeCell ref="V11:W11"/>
    <mergeCell ref="A20:C20"/>
    <mergeCell ref="A25:C25"/>
    <mergeCell ref="A26:C26"/>
    <mergeCell ref="C43:F43"/>
    <mergeCell ref="D44:F44"/>
    <mergeCell ref="D45:F45"/>
    <mergeCell ref="A15:C15"/>
  </mergeCells>
  <printOptions horizontalCentered="1"/>
  <pageMargins left="0.196850393700787" right="0.196850393700787" top="0.59055118110236204" bottom="0.39370078740157499" header="0.31496062992126" footer="0.31496062992126"/>
  <pageSetup paperSize="9" scale="6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zoomScaleSheetLayoutView="100" workbookViewId="0">
      <pane ySplit="7" topLeftCell="A8" activePane="bottomLeft" state="frozen"/>
      <selection pane="bottomLeft" activeCell="G19" sqref="G19"/>
    </sheetView>
  </sheetViews>
  <sheetFormatPr defaultRowHeight="21" customHeight="1" x14ac:dyDescent="0.3"/>
  <cols>
    <col min="1" max="1" width="5.625" style="191" customWidth="1"/>
    <col min="2" max="2" width="10.625" style="191" customWidth="1"/>
    <col min="3" max="3" width="20.625" style="190" customWidth="1"/>
    <col min="4" max="4" width="11.375" style="190" customWidth="1"/>
    <col min="5" max="5" width="13.625" style="190" customWidth="1"/>
    <col min="6" max="7" width="9.625" style="190" customWidth="1"/>
    <col min="8" max="8" width="11.375" style="190" customWidth="1"/>
    <col min="9" max="9" width="9" style="190"/>
    <col min="10" max="10" width="10.375" style="190" customWidth="1"/>
    <col min="11" max="16384" width="9" style="190"/>
  </cols>
  <sheetData>
    <row r="1" spans="1:8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8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8" ht="21" customHeight="1" x14ac:dyDescent="0.35">
      <c r="A3" s="772" t="s">
        <v>262</v>
      </c>
      <c r="B3" s="772"/>
      <c r="C3" s="772"/>
      <c r="D3" s="772"/>
      <c r="E3" s="772"/>
      <c r="F3" s="772"/>
      <c r="G3" s="772"/>
      <c r="H3" s="772"/>
    </row>
    <row r="4" spans="1:8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8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8" ht="21" customHeight="1" x14ac:dyDescent="0.35">
      <c r="A6" s="692" t="s">
        <v>21</v>
      </c>
      <c r="B6" s="692" t="s">
        <v>25</v>
      </c>
      <c r="C6" s="801" t="s">
        <v>106</v>
      </c>
      <c r="D6" s="144" t="s">
        <v>228</v>
      </c>
      <c r="E6" s="156" t="s">
        <v>93</v>
      </c>
      <c r="F6" s="799" t="s">
        <v>92</v>
      </c>
      <c r="G6" s="734"/>
      <c r="H6" s="303" t="s">
        <v>315</v>
      </c>
    </row>
    <row r="7" spans="1:8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334</v>
      </c>
      <c r="G7" s="176" t="s">
        <v>335</v>
      </c>
      <c r="H7" s="305" t="s">
        <v>460</v>
      </c>
    </row>
    <row r="8" spans="1:8" ht="21" customHeight="1" x14ac:dyDescent="0.35">
      <c r="A8" s="100"/>
      <c r="B8" s="100"/>
      <c r="C8" s="100"/>
      <c r="D8" s="193"/>
      <c r="E8" s="193"/>
      <c r="F8" s="101"/>
      <c r="G8" s="101"/>
      <c r="H8" s="101">
        <f>SUM(D8-E8-F8+G8)</f>
        <v>0</v>
      </c>
    </row>
    <row r="9" spans="1:8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4" si="0">SUM(D9-E9-F9+G9)</f>
        <v>0</v>
      </c>
    </row>
    <row r="10" spans="1:8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</row>
    <row r="11" spans="1:8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</row>
    <row r="12" spans="1:8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</row>
    <row r="13" spans="1:8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</row>
    <row r="14" spans="1:8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</row>
    <row r="15" spans="1:8" ht="21" customHeight="1" x14ac:dyDescent="0.35">
      <c r="A15" s="100"/>
      <c r="B15" s="100"/>
      <c r="C15" s="100"/>
      <c r="D15" s="101"/>
      <c r="E15" s="101"/>
      <c r="F15" s="101"/>
      <c r="G15" s="101"/>
      <c r="H15" s="101">
        <f t="shared" ref="H15:H16" si="1">SUM(D15-E15-F15+G15)</f>
        <v>0</v>
      </c>
    </row>
    <row r="16" spans="1:8" ht="21" customHeight="1" x14ac:dyDescent="0.35">
      <c r="A16" s="100"/>
      <c r="B16" s="100"/>
      <c r="C16" s="100"/>
      <c r="D16" s="101"/>
      <c r="E16" s="101"/>
      <c r="F16" s="101"/>
      <c r="G16" s="101"/>
      <c r="H16" s="101">
        <f t="shared" si="1"/>
        <v>0</v>
      </c>
    </row>
    <row r="17" spans="1:8" ht="21" customHeight="1" x14ac:dyDescent="0.35">
      <c r="A17" s="800" t="s">
        <v>0</v>
      </c>
      <c r="B17" s="800"/>
      <c r="C17" s="800"/>
      <c r="D17" s="140">
        <f>SUM(D8:D16)</f>
        <v>0</v>
      </c>
      <c r="E17" s="140">
        <f>SUM(E8:E16)</f>
        <v>0</v>
      </c>
      <c r="F17" s="140">
        <f>SUM(F8:F16)</f>
        <v>0</v>
      </c>
      <c r="G17" s="140">
        <f>SUM(G8:G16)</f>
        <v>0</v>
      </c>
      <c r="H17" s="140">
        <f>SUM(H8:H16)</f>
        <v>0</v>
      </c>
    </row>
    <row r="18" spans="1:8" ht="21" customHeight="1" x14ac:dyDescent="0.3">
      <c r="A18" s="142"/>
      <c r="B18" s="142"/>
      <c r="C18" s="121"/>
      <c r="D18" s="121"/>
      <c r="E18" s="121"/>
      <c r="F18" s="121"/>
      <c r="G18" s="121"/>
      <c r="H18" s="121"/>
    </row>
    <row r="19" spans="1:8" ht="21" customHeight="1" x14ac:dyDescent="0.3">
      <c r="A19" s="142"/>
      <c r="B19" s="142"/>
      <c r="C19" s="121"/>
      <c r="D19" s="121"/>
      <c r="E19" s="121"/>
      <c r="F19" s="121"/>
      <c r="G19" s="121"/>
      <c r="H19" s="121"/>
    </row>
    <row r="20" spans="1:8" ht="21" customHeight="1" x14ac:dyDescent="0.35">
      <c r="A20" s="142"/>
      <c r="B20" s="297" t="s">
        <v>300</v>
      </c>
      <c r="C20" s="99"/>
      <c r="D20" s="99"/>
      <c r="E20" s="99"/>
      <c r="G20" s="99"/>
      <c r="H20" s="99"/>
    </row>
    <row r="21" spans="1:8" ht="21" customHeight="1" x14ac:dyDescent="0.35">
      <c r="A21" s="142"/>
      <c r="B21" s="297" t="s">
        <v>301</v>
      </c>
      <c r="C21" s="99"/>
      <c r="D21" s="99"/>
      <c r="E21" s="99"/>
      <c r="G21" s="99"/>
      <c r="H21" s="99"/>
    </row>
    <row r="22" spans="1:8" ht="21" customHeight="1" x14ac:dyDescent="0.35">
      <c r="A22" s="142"/>
      <c r="B22" s="297" t="s">
        <v>302</v>
      </c>
      <c r="C22" s="99"/>
      <c r="D22" s="99"/>
      <c r="E22" s="99"/>
      <c r="G22" s="99"/>
      <c r="H22" s="99"/>
    </row>
    <row r="23" spans="1:8" ht="21" customHeight="1" x14ac:dyDescent="0.35">
      <c r="A23" s="142"/>
      <c r="B23" s="137"/>
      <c r="C23" s="137"/>
      <c r="D23" s="137"/>
      <c r="E23" s="137"/>
      <c r="F23" s="137"/>
      <c r="G23" s="137"/>
      <c r="H23" s="137"/>
    </row>
    <row r="24" spans="1:8" ht="21" customHeight="1" x14ac:dyDescent="0.35">
      <c r="A24" s="142"/>
      <c r="B24" s="137" t="s">
        <v>259</v>
      </c>
      <c r="D24" s="137"/>
      <c r="E24" s="137"/>
      <c r="F24" s="137"/>
      <c r="G24" s="137"/>
      <c r="H24" s="137"/>
    </row>
  </sheetData>
  <mergeCells count="9">
    <mergeCell ref="F6:G6"/>
    <mergeCell ref="A17:C1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30"/>
  <sheetViews>
    <sheetView zoomScaleSheetLayoutView="100" workbookViewId="0">
      <selection activeCell="H8" sqref="H8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10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10" ht="21" customHeight="1" x14ac:dyDescent="0.35">
      <c r="A3" s="772" t="s">
        <v>399</v>
      </c>
      <c r="B3" s="772"/>
      <c r="C3" s="772"/>
      <c r="D3" s="772"/>
      <c r="E3" s="772"/>
      <c r="F3" s="772"/>
      <c r="G3" s="772"/>
      <c r="H3" s="772"/>
    </row>
    <row r="4" spans="1:10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10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10" ht="21" customHeight="1" x14ac:dyDescent="0.35">
      <c r="A6" s="692" t="s">
        <v>21</v>
      </c>
      <c r="B6" s="692" t="s">
        <v>25</v>
      </c>
      <c r="C6" s="801" t="s">
        <v>106</v>
      </c>
      <c r="D6" s="144" t="s">
        <v>228</v>
      </c>
      <c r="E6" s="156" t="s">
        <v>93</v>
      </c>
      <c r="F6" s="799" t="s">
        <v>92</v>
      </c>
      <c r="G6" s="734"/>
      <c r="H6" s="303" t="s">
        <v>315</v>
      </c>
      <c r="I6" s="190"/>
      <c r="J6" s="190"/>
    </row>
    <row r="7" spans="1:10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334</v>
      </c>
      <c r="G7" s="176" t="s">
        <v>335</v>
      </c>
      <c r="H7" s="305" t="s">
        <v>460</v>
      </c>
      <c r="I7" s="190"/>
      <c r="J7" s="190"/>
    </row>
    <row r="8" spans="1:10" ht="21" customHeight="1" x14ac:dyDescent="0.35">
      <c r="A8" s="100"/>
      <c r="B8" s="100"/>
      <c r="C8" s="100"/>
      <c r="D8" s="193"/>
      <c r="E8" s="193"/>
      <c r="F8" s="101"/>
      <c r="G8" s="101"/>
      <c r="H8" s="101">
        <f>SUM(D8-E8-F8+G8)</f>
        <v>0</v>
      </c>
      <c r="I8" s="190"/>
      <c r="J8" s="190"/>
    </row>
    <row r="9" spans="1:10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8" si="0">SUM(D9-E9-F9+G9)</f>
        <v>0</v>
      </c>
      <c r="I9" s="190"/>
      <c r="J9" s="190"/>
    </row>
    <row r="10" spans="1:10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  <c r="I10" s="190"/>
      <c r="J10" s="190"/>
    </row>
    <row r="11" spans="1:10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  <c r="I11" s="190"/>
      <c r="J11" s="190"/>
    </row>
    <row r="12" spans="1:10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  <c r="I12" s="190"/>
      <c r="J12" s="190"/>
    </row>
    <row r="13" spans="1:10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  <c r="I13" s="190"/>
      <c r="J13" s="190"/>
    </row>
    <row r="14" spans="1:10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  <c r="I14" s="190"/>
      <c r="J14" s="190"/>
    </row>
    <row r="15" spans="1:10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  <c r="I15" s="190"/>
      <c r="J15" s="190"/>
    </row>
    <row r="16" spans="1:10" ht="21" customHeight="1" x14ac:dyDescent="0.35">
      <c r="A16" s="100"/>
      <c r="B16" s="100"/>
      <c r="C16" s="100"/>
      <c r="D16" s="193"/>
      <c r="E16" s="193"/>
      <c r="F16" s="101"/>
      <c r="G16" s="101"/>
      <c r="H16" s="101">
        <f t="shared" si="0"/>
        <v>0</v>
      </c>
      <c r="I16" s="190"/>
      <c r="J16" s="190"/>
    </row>
    <row r="17" spans="1:10" ht="21" customHeight="1" x14ac:dyDescent="0.35">
      <c r="A17" s="100"/>
      <c r="B17" s="100"/>
      <c r="C17" s="100"/>
      <c r="D17" s="101"/>
      <c r="E17" s="101"/>
      <c r="F17" s="101"/>
      <c r="G17" s="101"/>
      <c r="H17" s="101">
        <f t="shared" si="0"/>
        <v>0</v>
      </c>
      <c r="I17" s="190"/>
      <c r="J17" s="190"/>
    </row>
    <row r="18" spans="1:10" ht="21" customHeight="1" x14ac:dyDescent="0.35">
      <c r="A18" s="100"/>
      <c r="B18" s="100"/>
      <c r="C18" s="100"/>
      <c r="D18" s="101"/>
      <c r="E18" s="101"/>
      <c r="F18" s="101"/>
      <c r="G18" s="101"/>
      <c r="H18" s="101">
        <f t="shared" si="0"/>
        <v>0</v>
      </c>
      <c r="I18" s="190"/>
      <c r="J18" s="190"/>
    </row>
    <row r="19" spans="1:10" ht="21" customHeight="1" x14ac:dyDescent="0.35">
      <c r="A19" s="800" t="s">
        <v>0</v>
      </c>
      <c r="B19" s="800"/>
      <c r="C19" s="800"/>
      <c r="D19" s="140">
        <f>SUM(D8:D18)</f>
        <v>0</v>
      </c>
      <c r="E19" s="140">
        <f t="shared" ref="E19:H19" si="1">SUM(E8:E18)</f>
        <v>0</v>
      </c>
      <c r="F19" s="140">
        <f t="shared" si="1"/>
        <v>0</v>
      </c>
      <c r="G19" s="140">
        <f t="shared" si="1"/>
        <v>0</v>
      </c>
      <c r="H19" s="140">
        <f t="shared" si="1"/>
        <v>0</v>
      </c>
      <c r="I19" s="190"/>
      <c r="J19" s="190"/>
    </row>
    <row r="20" spans="1:10" s="190" customFormat="1" ht="21" customHeight="1" x14ac:dyDescent="0.3">
      <c r="A20" s="142"/>
      <c r="B20" s="142"/>
      <c r="C20" s="121"/>
      <c r="D20" s="121"/>
      <c r="E20" s="121"/>
      <c r="F20" s="121"/>
      <c r="G20" s="121"/>
      <c r="H20" s="121"/>
    </row>
    <row r="21" spans="1:10" s="190" customFormat="1" ht="21" customHeight="1" x14ac:dyDescent="0.3">
      <c r="A21" s="142"/>
      <c r="B21" s="142"/>
      <c r="C21" s="121"/>
      <c r="D21" s="121"/>
      <c r="E21" s="121"/>
      <c r="F21" s="121"/>
      <c r="G21" s="121"/>
      <c r="H21" s="121"/>
    </row>
    <row r="22" spans="1:10" s="190" customFormat="1" ht="21" customHeight="1" x14ac:dyDescent="0.35">
      <c r="A22" s="142"/>
      <c r="B22" s="297" t="s">
        <v>300</v>
      </c>
      <c r="C22" s="99"/>
      <c r="D22" s="99"/>
      <c r="E22" s="99"/>
      <c r="G22" s="99"/>
      <c r="H22" s="99"/>
    </row>
    <row r="23" spans="1:10" s="190" customFormat="1" ht="21" customHeight="1" x14ac:dyDescent="0.35">
      <c r="A23" s="142"/>
      <c r="B23" s="297" t="s">
        <v>301</v>
      </c>
      <c r="C23" s="99"/>
      <c r="D23" s="99"/>
      <c r="E23" s="99"/>
      <c r="G23" s="99"/>
      <c r="H23" s="99"/>
    </row>
    <row r="24" spans="1:10" s="190" customFormat="1" ht="21" customHeight="1" x14ac:dyDescent="0.35">
      <c r="A24" s="142"/>
      <c r="B24" s="297" t="s">
        <v>305</v>
      </c>
      <c r="C24" s="99"/>
      <c r="D24" s="99"/>
      <c r="E24" s="99"/>
      <c r="G24" s="99"/>
      <c r="H24" s="99"/>
    </row>
    <row r="25" spans="1:10" s="190" customFormat="1" ht="21" customHeight="1" x14ac:dyDescent="0.35">
      <c r="A25" s="142"/>
      <c r="B25" s="137"/>
      <c r="C25" s="137"/>
      <c r="D25" s="137"/>
      <c r="E25" s="137"/>
      <c r="F25" s="137"/>
      <c r="G25" s="137"/>
      <c r="H25" s="137"/>
    </row>
    <row r="26" spans="1:10" s="190" customFormat="1" ht="21" customHeight="1" x14ac:dyDescent="0.35">
      <c r="A26" s="142"/>
      <c r="B26" s="137" t="s">
        <v>259</v>
      </c>
      <c r="C26" s="137"/>
      <c r="D26" s="137"/>
      <c r="E26" s="137"/>
      <c r="F26" s="137"/>
      <c r="G26" s="137"/>
      <c r="H26" s="137"/>
    </row>
    <row r="27" spans="1:10" s="190" customFormat="1" ht="21" customHeight="1" x14ac:dyDescent="0.3">
      <c r="A27" s="191"/>
      <c r="B27" s="191"/>
    </row>
    <row r="28" spans="1:10" s="190" customFormat="1" ht="21" customHeight="1" x14ac:dyDescent="0.3">
      <c r="A28" s="191"/>
      <c r="B28" s="191"/>
    </row>
    <row r="29" spans="1:10" ht="21" customHeight="1" x14ac:dyDescent="0.3">
      <c r="C29" s="190"/>
    </row>
    <row r="30" spans="1:10" ht="21" customHeight="1" x14ac:dyDescent="0.3">
      <c r="C30" s="190"/>
    </row>
  </sheetData>
  <mergeCells count="9">
    <mergeCell ref="A19:C19"/>
    <mergeCell ref="A6:A7"/>
    <mergeCell ref="B6:B7"/>
    <mergeCell ref="C6:C7"/>
    <mergeCell ref="A1:H1"/>
    <mergeCell ref="A2:H2"/>
    <mergeCell ref="A3:H3"/>
    <mergeCell ref="A4:H4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30"/>
  <sheetViews>
    <sheetView zoomScaleSheetLayoutView="100" workbookViewId="0">
      <selection activeCell="H8" sqref="H8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10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10" ht="21" customHeight="1" x14ac:dyDescent="0.35">
      <c r="A3" s="772" t="s">
        <v>398</v>
      </c>
      <c r="B3" s="772"/>
      <c r="C3" s="772"/>
      <c r="D3" s="772"/>
      <c r="E3" s="772"/>
      <c r="F3" s="772"/>
      <c r="G3" s="772"/>
      <c r="H3" s="772"/>
    </row>
    <row r="4" spans="1:10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10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10" ht="21" customHeight="1" x14ac:dyDescent="0.35">
      <c r="A6" s="692" t="s">
        <v>21</v>
      </c>
      <c r="B6" s="692" t="s">
        <v>25</v>
      </c>
      <c r="C6" s="801" t="s">
        <v>106</v>
      </c>
      <c r="D6" s="144" t="s">
        <v>228</v>
      </c>
      <c r="E6" s="156" t="s">
        <v>93</v>
      </c>
      <c r="F6" s="799" t="s">
        <v>92</v>
      </c>
      <c r="G6" s="734"/>
      <c r="H6" s="303" t="s">
        <v>315</v>
      </c>
      <c r="I6" s="190"/>
      <c r="J6" s="190"/>
    </row>
    <row r="7" spans="1:10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334</v>
      </c>
      <c r="G7" s="176" t="s">
        <v>335</v>
      </c>
      <c r="H7" s="305" t="s">
        <v>460</v>
      </c>
      <c r="I7" s="190"/>
      <c r="J7" s="190"/>
    </row>
    <row r="8" spans="1:10" ht="21" customHeight="1" x14ac:dyDescent="0.35">
      <c r="A8" s="100"/>
      <c r="B8" s="100"/>
      <c r="C8" s="100"/>
      <c r="D8" s="193"/>
      <c r="E8" s="193"/>
      <c r="F8" s="101"/>
      <c r="G8" s="101"/>
      <c r="H8" s="101">
        <f>SUM(D8-E8-F8+G8)</f>
        <v>0</v>
      </c>
      <c r="I8" s="190"/>
      <c r="J8" s="190"/>
    </row>
    <row r="9" spans="1:10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8" si="0">SUM(D9-E9-F9+G9)</f>
        <v>0</v>
      </c>
      <c r="I9" s="190"/>
      <c r="J9" s="190"/>
    </row>
    <row r="10" spans="1:10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  <c r="I10" s="190"/>
      <c r="J10" s="190"/>
    </row>
    <row r="11" spans="1:10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  <c r="I11" s="190"/>
      <c r="J11" s="190"/>
    </row>
    <row r="12" spans="1:10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  <c r="I12" s="190"/>
      <c r="J12" s="190"/>
    </row>
    <row r="13" spans="1:10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  <c r="I13" s="190"/>
      <c r="J13" s="190"/>
    </row>
    <row r="14" spans="1:10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  <c r="I14" s="190"/>
      <c r="J14" s="190"/>
    </row>
    <row r="15" spans="1:10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  <c r="I15" s="190"/>
      <c r="J15" s="190"/>
    </row>
    <row r="16" spans="1:10" ht="21" customHeight="1" x14ac:dyDescent="0.35">
      <c r="A16" s="100"/>
      <c r="B16" s="100"/>
      <c r="C16" s="100"/>
      <c r="D16" s="193"/>
      <c r="E16" s="193"/>
      <c r="F16" s="101"/>
      <c r="G16" s="101"/>
      <c r="H16" s="101">
        <f t="shared" si="0"/>
        <v>0</v>
      </c>
      <c r="I16" s="190"/>
      <c r="J16" s="190"/>
    </row>
    <row r="17" spans="1:10" ht="21" customHeight="1" x14ac:dyDescent="0.35">
      <c r="A17" s="100"/>
      <c r="B17" s="100"/>
      <c r="C17" s="100"/>
      <c r="D17" s="101"/>
      <c r="E17" s="101"/>
      <c r="F17" s="101"/>
      <c r="G17" s="101"/>
      <c r="H17" s="101">
        <f t="shared" si="0"/>
        <v>0</v>
      </c>
      <c r="I17" s="190"/>
      <c r="J17" s="190"/>
    </row>
    <row r="18" spans="1:10" ht="21" customHeight="1" x14ac:dyDescent="0.35">
      <c r="A18" s="100"/>
      <c r="B18" s="100"/>
      <c r="C18" s="100"/>
      <c r="D18" s="101"/>
      <c r="E18" s="101"/>
      <c r="F18" s="101"/>
      <c r="G18" s="101"/>
      <c r="H18" s="101">
        <f t="shared" si="0"/>
        <v>0</v>
      </c>
      <c r="I18" s="190"/>
      <c r="J18" s="190"/>
    </row>
    <row r="19" spans="1:10" ht="21" customHeight="1" x14ac:dyDescent="0.35">
      <c r="A19" s="800" t="s">
        <v>0</v>
      </c>
      <c r="B19" s="800"/>
      <c r="C19" s="800"/>
      <c r="D19" s="140">
        <f>SUM(D8:D18)</f>
        <v>0</v>
      </c>
      <c r="E19" s="140">
        <f t="shared" ref="E19:H19" si="1">SUM(E8:E18)</f>
        <v>0</v>
      </c>
      <c r="F19" s="140">
        <f t="shared" si="1"/>
        <v>0</v>
      </c>
      <c r="G19" s="140">
        <f t="shared" si="1"/>
        <v>0</v>
      </c>
      <c r="H19" s="140">
        <f t="shared" si="1"/>
        <v>0</v>
      </c>
      <c r="I19" s="190"/>
      <c r="J19" s="190"/>
    </row>
    <row r="20" spans="1:10" s="190" customFormat="1" ht="21" customHeight="1" x14ac:dyDescent="0.3">
      <c r="A20" s="142"/>
      <c r="B20" s="142"/>
      <c r="C20" s="121"/>
      <c r="D20" s="121"/>
      <c r="E20" s="121"/>
      <c r="F20" s="121"/>
      <c r="G20" s="121"/>
      <c r="H20" s="121"/>
    </row>
    <row r="21" spans="1:10" s="190" customFormat="1" ht="21" customHeight="1" x14ac:dyDescent="0.3">
      <c r="A21" s="142"/>
      <c r="B21" s="142"/>
      <c r="C21" s="121"/>
      <c r="D21" s="121"/>
      <c r="E21" s="121"/>
      <c r="F21" s="121"/>
      <c r="G21" s="121"/>
      <c r="H21" s="121"/>
    </row>
    <row r="22" spans="1:10" s="190" customFormat="1" ht="21" customHeight="1" x14ac:dyDescent="0.35">
      <c r="A22" s="142"/>
      <c r="B22" s="297" t="s">
        <v>300</v>
      </c>
      <c r="C22" s="99"/>
      <c r="D22" s="99"/>
      <c r="E22" s="99"/>
      <c r="G22" s="99"/>
      <c r="H22" s="99"/>
    </row>
    <row r="23" spans="1:10" s="190" customFormat="1" ht="21" customHeight="1" x14ac:dyDescent="0.35">
      <c r="A23" s="142"/>
      <c r="B23" s="297" t="s">
        <v>301</v>
      </c>
      <c r="C23" s="99"/>
      <c r="D23" s="99"/>
      <c r="E23" s="99"/>
      <c r="G23" s="99"/>
      <c r="H23" s="99"/>
    </row>
    <row r="24" spans="1:10" s="190" customFormat="1" ht="21" customHeight="1" x14ac:dyDescent="0.35">
      <c r="A24" s="142"/>
      <c r="B24" s="297" t="s">
        <v>305</v>
      </c>
      <c r="C24" s="99"/>
      <c r="D24" s="99"/>
      <c r="E24" s="99"/>
      <c r="G24" s="99"/>
      <c r="H24" s="99"/>
    </row>
    <row r="25" spans="1:10" s="190" customFormat="1" ht="21" customHeight="1" x14ac:dyDescent="0.35">
      <c r="A25" s="142"/>
      <c r="B25" s="137"/>
      <c r="C25" s="137"/>
      <c r="D25" s="137"/>
      <c r="E25" s="137"/>
      <c r="F25" s="137"/>
      <c r="G25" s="137"/>
      <c r="H25" s="137"/>
    </row>
    <row r="26" spans="1:10" s="190" customFormat="1" ht="21" customHeight="1" x14ac:dyDescent="0.35">
      <c r="A26" s="142"/>
      <c r="B26" s="137" t="s">
        <v>259</v>
      </c>
      <c r="C26" s="137"/>
      <c r="D26" s="137"/>
      <c r="E26" s="137"/>
      <c r="F26" s="137"/>
      <c r="G26" s="137"/>
      <c r="H26" s="137"/>
    </row>
    <row r="27" spans="1:10" s="190" customFormat="1" ht="21" customHeight="1" x14ac:dyDescent="0.3">
      <c r="A27" s="191"/>
      <c r="B27" s="191"/>
    </row>
    <row r="28" spans="1:10" s="190" customFormat="1" ht="21" customHeight="1" x14ac:dyDescent="0.3">
      <c r="A28" s="191"/>
      <c r="B28" s="191"/>
    </row>
    <row r="29" spans="1:10" ht="21" customHeight="1" x14ac:dyDescent="0.3">
      <c r="C29" s="190"/>
    </row>
    <row r="30" spans="1:10" ht="21" customHeight="1" x14ac:dyDescent="0.3">
      <c r="C30" s="190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31"/>
  <sheetViews>
    <sheetView zoomScaleSheetLayoutView="100" workbookViewId="0">
      <pane ySplit="7" topLeftCell="A8" activePane="bottomLeft" state="frozen"/>
      <selection pane="bottomLeft" activeCell="K14" sqref="K14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8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8" ht="21" customHeight="1" x14ac:dyDescent="0.35">
      <c r="A3" s="772" t="s">
        <v>232</v>
      </c>
      <c r="B3" s="772"/>
      <c r="C3" s="772"/>
      <c r="D3" s="772"/>
      <c r="E3" s="772"/>
      <c r="F3" s="772"/>
      <c r="G3" s="772"/>
      <c r="H3" s="772"/>
    </row>
    <row r="4" spans="1:8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8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8" ht="21" customHeight="1" x14ac:dyDescent="0.35">
      <c r="A6" s="692" t="s">
        <v>21</v>
      </c>
      <c r="B6" s="692" t="s">
        <v>25</v>
      </c>
      <c r="C6" s="692" t="s">
        <v>106</v>
      </c>
      <c r="D6" s="139" t="s">
        <v>230</v>
      </c>
      <c r="E6" s="156" t="s">
        <v>93</v>
      </c>
      <c r="F6" s="734" t="s">
        <v>92</v>
      </c>
      <c r="G6" s="734"/>
      <c r="H6" s="306" t="s">
        <v>315</v>
      </c>
    </row>
    <row r="7" spans="1:8" ht="21" customHeight="1" x14ac:dyDescent="0.3">
      <c r="A7" s="692"/>
      <c r="B7" s="692"/>
      <c r="C7" s="692"/>
      <c r="D7" s="304" t="s">
        <v>404</v>
      </c>
      <c r="E7" s="155" t="s">
        <v>483</v>
      </c>
      <c r="F7" s="192" t="s">
        <v>98</v>
      </c>
      <c r="G7" s="176" t="s">
        <v>107</v>
      </c>
      <c r="H7" s="307" t="s">
        <v>460</v>
      </c>
    </row>
    <row r="8" spans="1:8" ht="21" customHeight="1" x14ac:dyDescent="0.35">
      <c r="A8" s="100"/>
      <c r="B8" s="100"/>
      <c r="C8" s="100"/>
      <c r="D8" s="193"/>
      <c r="E8" s="193"/>
      <c r="F8" s="101"/>
      <c r="G8" s="101"/>
      <c r="H8" s="101">
        <f>SUM(D8-E8+F8-G8)</f>
        <v>0</v>
      </c>
    </row>
    <row r="9" spans="1:8" ht="21" customHeight="1" x14ac:dyDescent="0.35">
      <c r="A9" s="100"/>
      <c r="B9" s="100"/>
      <c r="C9" s="100"/>
      <c r="D9" s="193"/>
      <c r="E9" s="193"/>
      <c r="F9" s="101"/>
      <c r="G9" s="101"/>
      <c r="H9" s="101">
        <f>SUM(D9-E9+F9-G9)</f>
        <v>0</v>
      </c>
    </row>
    <row r="10" spans="1:8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ref="H10:H19" si="0">SUM(D10-E10+F10-G10)</f>
        <v>0</v>
      </c>
    </row>
    <row r="11" spans="1:8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</row>
    <row r="12" spans="1:8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</row>
    <row r="13" spans="1:8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</row>
    <row r="14" spans="1:8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</row>
    <row r="15" spans="1:8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</row>
    <row r="16" spans="1:8" ht="21" customHeight="1" x14ac:dyDescent="0.35">
      <c r="A16" s="100"/>
      <c r="B16" s="100"/>
      <c r="C16" s="100"/>
      <c r="D16" s="193"/>
      <c r="E16" s="193"/>
      <c r="F16" s="101"/>
      <c r="G16" s="101"/>
      <c r="H16" s="101">
        <f t="shared" si="0"/>
        <v>0</v>
      </c>
    </row>
    <row r="17" spans="1:8" ht="21" customHeight="1" x14ac:dyDescent="0.35">
      <c r="A17" s="100"/>
      <c r="B17" s="100"/>
      <c r="C17" s="100"/>
      <c r="D17" s="193"/>
      <c r="E17" s="193"/>
      <c r="F17" s="101"/>
      <c r="G17" s="101"/>
      <c r="H17" s="101">
        <f t="shared" si="0"/>
        <v>0</v>
      </c>
    </row>
    <row r="18" spans="1:8" ht="21" customHeight="1" x14ac:dyDescent="0.35">
      <c r="A18" s="100"/>
      <c r="B18" s="100"/>
      <c r="C18" s="100"/>
      <c r="D18" s="101"/>
      <c r="E18" s="101"/>
      <c r="F18" s="101"/>
      <c r="G18" s="101"/>
      <c r="H18" s="101">
        <f t="shared" si="0"/>
        <v>0</v>
      </c>
    </row>
    <row r="19" spans="1:8" ht="21" customHeight="1" x14ac:dyDescent="0.35">
      <c r="A19" s="102"/>
      <c r="B19" s="102"/>
      <c r="C19" s="102"/>
      <c r="D19" s="101"/>
      <c r="E19" s="101"/>
      <c r="F19" s="101"/>
      <c r="G19" s="101"/>
      <c r="H19" s="101">
        <f t="shared" si="0"/>
        <v>0</v>
      </c>
    </row>
    <row r="20" spans="1:8" ht="21" customHeight="1" x14ac:dyDescent="0.35">
      <c r="A20" s="800" t="s">
        <v>0</v>
      </c>
      <c r="B20" s="800"/>
      <c r="C20" s="800"/>
      <c r="D20" s="140">
        <f>SUM(D8:D19)</f>
        <v>0</v>
      </c>
      <c r="E20" s="140">
        <f t="shared" ref="E20:H20" si="1">SUM(E8:E19)</f>
        <v>0</v>
      </c>
      <c r="F20" s="140">
        <f t="shared" si="1"/>
        <v>0</v>
      </c>
      <c r="G20" s="140">
        <f t="shared" si="1"/>
        <v>0</v>
      </c>
      <c r="H20" s="140">
        <f t="shared" si="1"/>
        <v>0</v>
      </c>
    </row>
    <row r="21" spans="1:8" ht="21" customHeight="1" x14ac:dyDescent="0.3">
      <c r="A21" s="142"/>
      <c r="B21" s="142"/>
      <c r="C21" s="121"/>
      <c r="D21" s="121"/>
      <c r="E21" s="121"/>
      <c r="F21" s="121"/>
      <c r="G21" s="121"/>
      <c r="H21" s="121"/>
    </row>
    <row r="22" spans="1:8" ht="21" customHeight="1" x14ac:dyDescent="0.3">
      <c r="A22" s="142"/>
      <c r="B22" s="142"/>
      <c r="C22" s="121"/>
      <c r="D22" s="121"/>
      <c r="E22" s="121"/>
      <c r="F22" s="121"/>
      <c r="G22" s="121"/>
      <c r="H22" s="121"/>
    </row>
    <row r="23" spans="1:8" ht="21" customHeight="1" x14ac:dyDescent="0.35">
      <c r="A23" s="142"/>
      <c r="B23" s="297" t="s">
        <v>300</v>
      </c>
      <c r="C23" s="121"/>
      <c r="D23" s="121"/>
      <c r="E23" s="121"/>
      <c r="F23" s="121"/>
      <c r="G23" s="121"/>
      <c r="H23" s="121"/>
    </row>
    <row r="24" spans="1:8" ht="21" customHeight="1" x14ac:dyDescent="0.35">
      <c r="A24" s="142"/>
      <c r="B24" s="297" t="s">
        <v>301</v>
      </c>
      <c r="C24" s="99"/>
      <c r="D24" s="99"/>
      <c r="E24" s="99"/>
      <c r="F24" s="190"/>
      <c r="G24" s="99"/>
      <c r="H24" s="99"/>
    </row>
    <row r="25" spans="1:8" ht="21" customHeight="1" x14ac:dyDescent="0.35">
      <c r="A25" s="142"/>
      <c r="B25" s="297" t="s">
        <v>305</v>
      </c>
      <c r="C25" s="99"/>
      <c r="D25" s="99"/>
      <c r="E25" s="99"/>
      <c r="F25" s="190"/>
      <c r="G25" s="99"/>
      <c r="H25" s="99"/>
    </row>
    <row r="26" spans="1:8" ht="21" customHeight="1" x14ac:dyDescent="0.35">
      <c r="A26" s="142"/>
      <c r="B26" s="99"/>
      <c r="C26" s="99"/>
      <c r="D26" s="99"/>
      <c r="E26" s="99"/>
      <c r="F26" s="190"/>
      <c r="G26" s="99"/>
      <c r="H26" s="99"/>
    </row>
    <row r="27" spans="1:8" ht="21" customHeight="1" x14ac:dyDescent="0.35">
      <c r="A27" s="142"/>
      <c r="B27" s="137" t="s">
        <v>259</v>
      </c>
      <c r="C27" s="137"/>
      <c r="D27" s="137"/>
      <c r="E27" s="137"/>
      <c r="F27" s="137"/>
      <c r="G27" s="137"/>
      <c r="H27" s="137"/>
    </row>
    <row r="28" spans="1:8" ht="21" customHeight="1" x14ac:dyDescent="0.35">
      <c r="B28" s="83"/>
      <c r="C28" s="190"/>
      <c r="D28" s="84"/>
      <c r="E28" s="84"/>
      <c r="F28" s="84"/>
      <c r="G28" s="84"/>
      <c r="H28" s="84"/>
    </row>
    <row r="29" spans="1:8" ht="21" customHeight="1" x14ac:dyDescent="0.3">
      <c r="B29" s="84"/>
      <c r="C29" s="190"/>
      <c r="D29" s="84"/>
      <c r="E29" s="84"/>
      <c r="F29" s="84"/>
      <c r="G29" s="84"/>
      <c r="H29" s="84"/>
    </row>
    <row r="30" spans="1:8" ht="21" customHeight="1" x14ac:dyDescent="0.3">
      <c r="C30" s="190"/>
    </row>
    <row r="31" spans="1:8" ht="21" customHeight="1" x14ac:dyDescent="0.3">
      <c r="C31" s="190"/>
    </row>
  </sheetData>
  <mergeCells count="9">
    <mergeCell ref="A20:C20"/>
    <mergeCell ref="F6:G6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5"/>
  <sheetViews>
    <sheetView zoomScaleSheetLayoutView="100" workbookViewId="0">
      <selection activeCell="H8" sqref="H8"/>
    </sheetView>
  </sheetViews>
  <sheetFormatPr defaultRowHeight="21" customHeight="1" x14ac:dyDescent="0.3"/>
  <cols>
    <col min="1" max="1" width="5.625" style="191" customWidth="1"/>
    <col min="2" max="2" width="10.625" style="191" customWidth="1"/>
    <col min="3" max="3" width="20.625" style="190" customWidth="1"/>
    <col min="4" max="4" width="11.375" style="190" customWidth="1"/>
    <col min="5" max="5" width="13.625" style="190" customWidth="1"/>
    <col min="6" max="7" width="9.625" style="190" customWidth="1"/>
    <col min="8" max="8" width="11.375" style="190" customWidth="1"/>
    <col min="9" max="9" width="9" style="190"/>
    <col min="10" max="10" width="10.375" style="190" customWidth="1"/>
    <col min="11" max="16384" width="9" style="190"/>
  </cols>
  <sheetData>
    <row r="1" spans="1:8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8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8" ht="21" customHeight="1" x14ac:dyDescent="0.35">
      <c r="A3" s="772" t="s">
        <v>231</v>
      </c>
      <c r="B3" s="772"/>
      <c r="C3" s="772"/>
      <c r="D3" s="772"/>
      <c r="E3" s="772"/>
      <c r="F3" s="772"/>
      <c r="G3" s="772"/>
      <c r="H3" s="772"/>
    </row>
    <row r="4" spans="1:8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8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8" ht="21" customHeight="1" x14ac:dyDescent="0.35">
      <c r="A6" s="692" t="s">
        <v>21</v>
      </c>
      <c r="B6" s="692" t="s">
        <v>25</v>
      </c>
      <c r="C6" s="801" t="s">
        <v>106</v>
      </c>
      <c r="D6" s="139" t="s">
        <v>230</v>
      </c>
      <c r="E6" s="156" t="s">
        <v>93</v>
      </c>
      <c r="F6" s="799" t="s">
        <v>92</v>
      </c>
      <c r="G6" s="734"/>
      <c r="H6" s="306" t="s">
        <v>315</v>
      </c>
    </row>
    <row r="7" spans="1:8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98</v>
      </c>
      <c r="G7" s="176" t="s">
        <v>107</v>
      </c>
      <c r="H7" s="307" t="s">
        <v>460</v>
      </c>
    </row>
    <row r="8" spans="1:8" ht="21" customHeight="1" x14ac:dyDescent="0.35">
      <c r="A8" s="100"/>
      <c r="B8" s="100"/>
      <c r="C8" s="100"/>
      <c r="D8" s="193"/>
      <c r="E8" s="193"/>
      <c r="F8" s="101"/>
      <c r="G8" s="101"/>
      <c r="H8" s="101">
        <f>SUM(D8-E8+F8-G8)</f>
        <v>0</v>
      </c>
    </row>
    <row r="9" spans="1:8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5" si="0">SUM(D9-E9+F9-G9)</f>
        <v>0</v>
      </c>
    </row>
    <row r="10" spans="1:8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</row>
    <row r="11" spans="1:8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</row>
    <row r="12" spans="1:8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</row>
    <row r="13" spans="1:8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</row>
    <row r="14" spans="1:8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</row>
    <row r="15" spans="1:8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</row>
    <row r="16" spans="1:8" ht="21" customHeight="1" x14ac:dyDescent="0.35">
      <c r="A16" s="100"/>
      <c r="B16" s="100"/>
      <c r="C16" s="100"/>
      <c r="D16" s="101"/>
      <c r="E16" s="101"/>
      <c r="F16" s="101"/>
      <c r="G16" s="101"/>
      <c r="H16" s="101">
        <f t="shared" ref="H16:H17" si="1">SUM(D16-E16+F16-G16)</f>
        <v>0</v>
      </c>
    </row>
    <row r="17" spans="1:8" ht="21" customHeight="1" x14ac:dyDescent="0.35">
      <c r="A17" s="100"/>
      <c r="B17" s="100"/>
      <c r="C17" s="100"/>
      <c r="D17" s="101"/>
      <c r="E17" s="101"/>
      <c r="F17" s="101"/>
      <c r="G17" s="101"/>
      <c r="H17" s="101">
        <f t="shared" si="1"/>
        <v>0</v>
      </c>
    </row>
    <row r="18" spans="1:8" ht="21" customHeight="1" x14ac:dyDescent="0.35">
      <c r="A18" s="800" t="s">
        <v>0</v>
      </c>
      <c r="B18" s="800"/>
      <c r="C18" s="800"/>
      <c r="D18" s="140">
        <f>SUM(D8:D17)</f>
        <v>0</v>
      </c>
      <c r="E18" s="140">
        <f t="shared" ref="E18:H18" si="2">SUM(E8:E17)</f>
        <v>0</v>
      </c>
      <c r="F18" s="140">
        <f t="shared" si="2"/>
        <v>0</v>
      </c>
      <c r="G18" s="140">
        <f t="shared" si="2"/>
        <v>0</v>
      </c>
      <c r="H18" s="140">
        <f t="shared" si="2"/>
        <v>0</v>
      </c>
    </row>
    <row r="19" spans="1:8" ht="21" customHeight="1" x14ac:dyDescent="0.3">
      <c r="A19" s="142"/>
      <c r="B19" s="142"/>
      <c r="C19" s="121"/>
      <c r="D19" s="121"/>
      <c r="E19" s="121"/>
      <c r="F19" s="121"/>
      <c r="G19" s="121"/>
      <c r="H19" s="121"/>
    </row>
    <row r="20" spans="1:8" ht="21" customHeight="1" x14ac:dyDescent="0.3">
      <c r="A20" s="142"/>
      <c r="B20" s="142"/>
      <c r="C20" s="121"/>
      <c r="D20" s="121"/>
      <c r="E20" s="121"/>
      <c r="F20" s="121"/>
      <c r="G20" s="121"/>
      <c r="H20" s="121"/>
    </row>
    <row r="21" spans="1:8" ht="21" customHeight="1" x14ac:dyDescent="0.35">
      <c r="A21" s="142"/>
      <c r="B21" s="297" t="s">
        <v>300</v>
      </c>
      <c r="C21" s="99"/>
      <c r="D21" s="99"/>
      <c r="E21" s="99"/>
      <c r="G21" s="99"/>
      <c r="H21" s="99"/>
    </row>
    <row r="22" spans="1:8" ht="21" customHeight="1" x14ac:dyDescent="0.35">
      <c r="A22" s="142"/>
      <c r="B22" s="297" t="s">
        <v>301</v>
      </c>
      <c r="C22" s="99"/>
      <c r="D22" s="99"/>
      <c r="E22" s="99"/>
      <c r="G22" s="99"/>
      <c r="H22" s="99"/>
    </row>
    <row r="23" spans="1:8" ht="21" customHeight="1" x14ac:dyDescent="0.35">
      <c r="A23" s="142"/>
      <c r="B23" s="297" t="s">
        <v>303</v>
      </c>
      <c r="C23" s="99"/>
      <c r="D23" s="99"/>
      <c r="E23" s="99"/>
      <c r="G23" s="99"/>
      <c r="H23" s="99"/>
    </row>
    <row r="24" spans="1:8" ht="21" customHeight="1" x14ac:dyDescent="0.35">
      <c r="A24" s="142"/>
      <c r="B24" s="137"/>
      <c r="C24" s="137"/>
      <c r="D24" s="137"/>
      <c r="E24" s="137"/>
      <c r="F24" s="137"/>
      <c r="G24" s="137"/>
      <c r="H24" s="137"/>
    </row>
    <row r="25" spans="1:8" ht="21" customHeight="1" x14ac:dyDescent="0.35">
      <c r="A25" s="142"/>
      <c r="B25" s="137" t="s">
        <v>259</v>
      </c>
      <c r="C25" s="137"/>
      <c r="D25" s="137"/>
      <c r="E25" s="137"/>
      <c r="F25" s="137"/>
      <c r="G25" s="137"/>
      <c r="H25" s="137"/>
    </row>
  </sheetData>
  <mergeCells count="9">
    <mergeCell ref="F6:G6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7"/>
  <sheetViews>
    <sheetView zoomScaleSheetLayoutView="100" workbookViewId="0">
      <selection activeCell="J9" sqref="J9"/>
    </sheetView>
  </sheetViews>
  <sheetFormatPr defaultRowHeight="21" customHeight="1" x14ac:dyDescent="0.3"/>
  <cols>
    <col min="1" max="1" width="5.625" style="191" customWidth="1"/>
    <col min="2" max="2" width="10.625" style="191" customWidth="1"/>
    <col min="3" max="3" width="20.625" style="190" customWidth="1"/>
    <col min="4" max="4" width="11.375" style="190" customWidth="1"/>
    <col min="5" max="5" width="13.75" style="190" customWidth="1"/>
    <col min="6" max="7" width="9.625" style="190" customWidth="1"/>
    <col min="8" max="8" width="11.375" style="190" customWidth="1"/>
    <col min="9" max="9" width="9" style="190"/>
    <col min="10" max="10" width="10.375" style="190" customWidth="1"/>
    <col min="11" max="16384" width="9" style="190"/>
  </cols>
  <sheetData>
    <row r="1" spans="1:8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8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8" ht="21" customHeight="1" x14ac:dyDescent="0.35">
      <c r="A3" s="772" t="s">
        <v>229</v>
      </c>
      <c r="B3" s="772"/>
      <c r="C3" s="772"/>
      <c r="D3" s="772"/>
      <c r="E3" s="772"/>
      <c r="F3" s="772"/>
      <c r="G3" s="772"/>
      <c r="H3" s="772"/>
    </row>
    <row r="4" spans="1:8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8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8" ht="21" customHeight="1" x14ac:dyDescent="0.35">
      <c r="A6" s="692" t="s">
        <v>21</v>
      </c>
      <c r="B6" s="692" t="s">
        <v>25</v>
      </c>
      <c r="C6" s="801" t="s">
        <v>106</v>
      </c>
      <c r="D6" s="144" t="s">
        <v>228</v>
      </c>
      <c r="E6" s="156" t="s">
        <v>93</v>
      </c>
      <c r="F6" s="799" t="s">
        <v>92</v>
      </c>
      <c r="G6" s="734"/>
      <c r="H6" s="303" t="s">
        <v>315</v>
      </c>
    </row>
    <row r="7" spans="1:8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334</v>
      </c>
      <c r="G7" s="176" t="s">
        <v>335</v>
      </c>
      <c r="H7" s="305" t="s">
        <v>460</v>
      </c>
    </row>
    <row r="8" spans="1:8" ht="21" customHeight="1" x14ac:dyDescent="0.35">
      <c r="A8" s="100"/>
      <c r="B8" s="100"/>
      <c r="C8" s="100"/>
      <c r="D8" s="193"/>
      <c r="E8" s="193"/>
      <c r="F8" s="101"/>
      <c r="G8" s="101"/>
      <c r="H8" s="101">
        <f>SUM(D8-E8-F8+G8)</f>
        <v>0</v>
      </c>
    </row>
    <row r="9" spans="1:8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9" si="0">SUM(D9-E9-F9+G9)</f>
        <v>0</v>
      </c>
    </row>
    <row r="10" spans="1:8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</row>
    <row r="11" spans="1:8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</row>
    <row r="12" spans="1:8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</row>
    <row r="13" spans="1:8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</row>
    <row r="14" spans="1:8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</row>
    <row r="15" spans="1:8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</row>
    <row r="16" spans="1:8" ht="21" customHeight="1" x14ac:dyDescent="0.35">
      <c r="A16" s="100"/>
      <c r="B16" s="100"/>
      <c r="C16" s="100"/>
      <c r="D16" s="193"/>
      <c r="E16" s="193"/>
      <c r="F16" s="101"/>
      <c r="G16" s="101"/>
      <c r="H16" s="101">
        <f t="shared" si="0"/>
        <v>0</v>
      </c>
    </row>
    <row r="17" spans="1:8" ht="21" customHeight="1" x14ac:dyDescent="0.35">
      <c r="A17" s="100"/>
      <c r="B17" s="100"/>
      <c r="C17" s="100"/>
      <c r="D17" s="193"/>
      <c r="E17" s="193"/>
      <c r="F17" s="101"/>
      <c r="G17" s="101"/>
      <c r="H17" s="101">
        <f t="shared" si="0"/>
        <v>0</v>
      </c>
    </row>
    <row r="18" spans="1:8" ht="21" customHeight="1" x14ac:dyDescent="0.35">
      <c r="A18" s="100"/>
      <c r="B18" s="100"/>
      <c r="C18" s="100"/>
      <c r="D18" s="101"/>
      <c r="E18" s="101"/>
      <c r="F18" s="101"/>
      <c r="G18" s="101"/>
      <c r="H18" s="101">
        <f t="shared" si="0"/>
        <v>0</v>
      </c>
    </row>
    <row r="19" spans="1:8" ht="21" customHeight="1" x14ac:dyDescent="0.35">
      <c r="A19" s="100"/>
      <c r="B19" s="100"/>
      <c r="C19" s="100"/>
      <c r="D19" s="101"/>
      <c r="E19" s="101"/>
      <c r="F19" s="101"/>
      <c r="G19" s="101"/>
      <c r="H19" s="101">
        <f t="shared" si="0"/>
        <v>0</v>
      </c>
    </row>
    <row r="20" spans="1:8" ht="21" customHeight="1" x14ac:dyDescent="0.35">
      <c r="A20" s="800" t="s">
        <v>0</v>
      </c>
      <c r="B20" s="800"/>
      <c r="C20" s="800"/>
      <c r="D20" s="140">
        <f>SUM(D8:D19)</f>
        <v>0</v>
      </c>
      <c r="E20" s="140">
        <f t="shared" ref="E20:H20" si="1">SUM(E8:E19)</f>
        <v>0</v>
      </c>
      <c r="F20" s="140">
        <f t="shared" si="1"/>
        <v>0</v>
      </c>
      <c r="G20" s="140">
        <f t="shared" si="1"/>
        <v>0</v>
      </c>
      <c r="H20" s="140">
        <f t="shared" si="1"/>
        <v>0</v>
      </c>
    </row>
    <row r="21" spans="1:8" ht="21" customHeight="1" x14ac:dyDescent="0.3">
      <c r="A21" s="142"/>
      <c r="B21" s="142"/>
      <c r="C21" s="121"/>
      <c r="D21" s="121"/>
      <c r="E21" s="121"/>
      <c r="F21" s="121"/>
      <c r="G21" s="121"/>
      <c r="H21" s="121"/>
    </row>
    <row r="22" spans="1:8" ht="21" customHeight="1" x14ac:dyDescent="0.3">
      <c r="A22" s="142"/>
      <c r="B22" s="142"/>
      <c r="C22" s="121"/>
      <c r="D22" s="121"/>
      <c r="E22" s="121"/>
      <c r="F22" s="121"/>
      <c r="G22" s="121"/>
      <c r="H22" s="121"/>
    </row>
    <row r="23" spans="1:8" ht="21" customHeight="1" x14ac:dyDescent="0.35">
      <c r="A23" s="142"/>
      <c r="B23" s="297" t="s">
        <v>300</v>
      </c>
      <c r="C23" s="99"/>
      <c r="D23" s="99"/>
      <c r="E23" s="99"/>
      <c r="G23" s="99"/>
      <c r="H23" s="99"/>
    </row>
    <row r="24" spans="1:8" ht="21" customHeight="1" x14ac:dyDescent="0.35">
      <c r="A24" s="142"/>
      <c r="B24" s="297" t="s">
        <v>301</v>
      </c>
      <c r="C24" s="99"/>
      <c r="D24" s="99"/>
      <c r="E24" s="99"/>
      <c r="G24" s="99"/>
      <c r="H24" s="99"/>
    </row>
    <row r="25" spans="1:8" ht="21" customHeight="1" x14ac:dyDescent="0.35">
      <c r="A25" s="142"/>
      <c r="B25" s="297" t="s">
        <v>303</v>
      </c>
      <c r="C25" s="99"/>
      <c r="D25" s="99"/>
      <c r="E25" s="99"/>
      <c r="G25" s="99"/>
      <c r="H25" s="99"/>
    </row>
    <row r="26" spans="1:8" ht="21" customHeight="1" x14ac:dyDescent="0.35">
      <c r="A26" s="142"/>
      <c r="B26" s="137"/>
      <c r="C26" s="137"/>
      <c r="D26" s="137"/>
      <c r="E26" s="137"/>
      <c r="F26" s="137"/>
      <c r="G26" s="137"/>
      <c r="H26" s="137"/>
    </row>
    <row r="27" spans="1:8" ht="21" customHeight="1" x14ac:dyDescent="0.35">
      <c r="A27" s="142"/>
      <c r="B27" s="137" t="s">
        <v>259</v>
      </c>
      <c r="C27" s="137"/>
      <c r="D27" s="137"/>
      <c r="E27" s="137"/>
      <c r="F27" s="137"/>
      <c r="G27" s="137"/>
      <c r="H27" s="137"/>
    </row>
  </sheetData>
  <mergeCells count="9">
    <mergeCell ref="F6:G6"/>
    <mergeCell ref="A20:C20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30"/>
  <sheetViews>
    <sheetView zoomScaleSheetLayoutView="100" workbookViewId="0">
      <selection activeCell="B23" sqref="B23:G26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 x14ac:dyDescent="0.35">
      <c r="A1" s="772" t="s">
        <v>15</v>
      </c>
      <c r="B1" s="772"/>
      <c r="C1" s="772"/>
      <c r="D1" s="772"/>
      <c r="E1" s="772"/>
      <c r="F1" s="772"/>
      <c r="G1" s="772"/>
      <c r="H1" s="772"/>
    </row>
    <row r="2" spans="1:8" ht="21" customHeight="1" x14ac:dyDescent="0.35">
      <c r="A2" s="772" t="s">
        <v>222</v>
      </c>
      <c r="B2" s="772"/>
      <c r="C2" s="772"/>
      <c r="D2" s="772"/>
      <c r="E2" s="772"/>
      <c r="F2" s="772"/>
      <c r="G2" s="772"/>
      <c r="H2" s="772"/>
    </row>
    <row r="3" spans="1:8" ht="21" customHeight="1" x14ac:dyDescent="0.35">
      <c r="A3" s="772" t="s">
        <v>227</v>
      </c>
      <c r="B3" s="772"/>
      <c r="C3" s="772"/>
      <c r="D3" s="772"/>
      <c r="E3" s="772"/>
      <c r="F3" s="772"/>
      <c r="G3" s="772"/>
      <c r="H3" s="772"/>
    </row>
    <row r="4" spans="1:8" ht="21" customHeight="1" x14ac:dyDescent="0.35">
      <c r="A4" s="772" t="s">
        <v>415</v>
      </c>
      <c r="B4" s="772"/>
      <c r="C4" s="772"/>
      <c r="D4" s="772"/>
      <c r="E4" s="772"/>
      <c r="F4" s="772"/>
      <c r="G4" s="772"/>
      <c r="H4" s="772"/>
    </row>
    <row r="5" spans="1:8" ht="21" customHeight="1" x14ac:dyDescent="0.3">
      <c r="A5" s="114"/>
      <c r="B5" s="114"/>
      <c r="C5" s="141"/>
      <c r="D5" s="113">
        <v>-1</v>
      </c>
      <c r="E5" s="113">
        <v>-2</v>
      </c>
      <c r="F5" s="113">
        <v>-3</v>
      </c>
      <c r="G5" s="113">
        <v>-4</v>
      </c>
      <c r="H5" s="113">
        <v>-5</v>
      </c>
    </row>
    <row r="6" spans="1:8" ht="21" customHeight="1" x14ac:dyDescent="0.35">
      <c r="A6" s="692" t="s">
        <v>21</v>
      </c>
      <c r="B6" s="692" t="s">
        <v>25</v>
      </c>
      <c r="C6" s="801" t="s">
        <v>106</v>
      </c>
      <c r="D6" s="144" t="s">
        <v>228</v>
      </c>
      <c r="E6" s="156" t="s">
        <v>93</v>
      </c>
      <c r="F6" s="799" t="s">
        <v>92</v>
      </c>
      <c r="G6" s="734"/>
      <c r="H6" s="303" t="s">
        <v>315</v>
      </c>
    </row>
    <row r="7" spans="1:8" ht="21" customHeight="1" x14ac:dyDescent="0.3">
      <c r="A7" s="692"/>
      <c r="B7" s="692"/>
      <c r="C7" s="801"/>
      <c r="D7" s="304" t="s">
        <v>404</v>
      </c>
      <c r="E7" s="155" t="s">
        <v>483</v>
      </c>
      <c r="F7" s="192" t="s">
        <v>334</v>
      </c>
      <c r="G7" s="176" t="s">
        <v>335</v>
      </c>
      <c r="H7" s="305" t="s">
        <v>460</v>
      </c>
    </row>
    <row r="8" spans="1:8" ht="21" customHeight="1" x14ac:dyDescent="0.35">
      <c r="A8" s="100"/>
      <c r="B8" s="100"/>
      <c r="C8" s="100"/>
      <c r="D8" s="193"/>
      <c r="E8" s="193"/>
      <c r="F8" s="101"/>
      <c r="G8" s="101"/>
      <c r="H8" s="101">
        <f>SUM(D8-E8-F8+G8)</f>
        <v>0</v>
      </c>
    </row>
    <row r="9" spans="1:8" ht="21" customHeight="1" x14ac:dyDescent="0.35">
      <c r="A9" s="100"/>
      <c r="B9" s="100"/>
      <c r="C9" s="100"/>
      <c r="D9" s="193"/>
      <c r="E9" s="193"/>
      <c r="F9" s="101"/>
      <c r="G9" s="101"/>
      <c r="H9" s="101">
        <f t="shared" ref="H9:H18" si="0">SUM(D9-E9-F9+G9)</f>
        <v>0</v>
      </c>
    </row>
    <row r="10" spans="1:8" ht="21" customHeight="1" x14ac:dyDescent="0.35">
      <c r="A10" s="100"/>
      <c r="B10" s="100"/>
      <c r="C10" s="100"/>
      <c r="D10" s="193"/>
      <c r="E10" s="193"/>
      <c r="F10" s="101"/>
      <c r="G10" s="101"/>
      <c r="H10" s="101">
        <f t="shared" si="0"/>
        <v>0</v>
      </c>
    </row>
    <row r="11" spans="1:8" ht="21" customHeight="1" x14ac:dyDescent="0.35">
      <c r="A11" s="100"/>
      <c r="B11" s="100"/>
      <c r="C11" s="100"/>
      <c r="D11" s="193"/>
      <c r="E11" s="193"/>
      <c r="F11" s="101"/>
      <c r="G11" s="101"/>
      <c r="H11" s="101">
        <f t="shared" si="0"/>
        <v>0</v>
      </c>
    </row>
    <row r="12" spans="1:8" ht="21" customHeight="1" x14ac:dyDescent="0.35">
      <c r="A12" s="100"/>
      <c r="B12" s="100"/>
      <c r="C12" s="100"/>
      <c r="D12" s="193"/>
      <c r="E12" s="193"/>
      <c r="F12" s="101"/>
      <c r="G12" s="101"/>
      <c r="H12" s="101">
        <f t="shared" si="0"/>
        <v>0</v>
      </c>
    </row>
    <row r="13" spans="1:8" ht="21" customHeight="1" x14ac:dyDescent="0.35">
      <c r="A13" s="100"/>
      <c r="B13" s="100"/>
      <c r="C13" s="100"/>
      <c r="D13" s="193"/>
      <c r="E13" s="193"/>
      <c r="F13" s="101"/>
      <c r="G13" s="101"/>
      <c r="H13" s="101">
        <f t="shared" si="0"/>
        <v>0</v>
      </c>
    </row>
    <row r="14" spans="1:8" ht="21" customHeight="1" x14ac:dyDescent="0.35">
      <c r="A14" s="100"/>
      <c r="B14" s="100"/>
      <c r="C14" s="100"/>
      <c r="D14" s="193"/>
      <c r="E14" s="193"/>
      <c r="F14" s="101"/>
      <c r="G14" s="101"/>
      <c r="H14" s="101">
        <f t="shared" si="0"/>
        <v>0</v>
      </c>
    </row>
    <row r="15" spans="1:8" ht="21" customHeight="1" x14ac:dyDescent="0.35">
      <c r="A15" s="100"/>
      <c r="B15" s="100"/>
      <c r="C15" s="100"/>
      <c r="D15" s="193"/>
      <c r="E15" s="193"/>
      <c r="F15" s="101"/>
      <c r="G15" s="101"/>
      <c r="H15" s="101">
        <f t="shared" si="0"/>
        <v>0</v>
      </c>
    </row>
    <row r="16" spans="1:8" ht="21" customHeight="1" x14ac:dyDescent="0.35">
      <c r="A16" s="100"/>
      <c r="B16" s="100"/>
      <c r="C16" s="100"/>
      <c r="D16" s="193"/>
      <c r="E16" s="193"/>
      <c r="F16" s="101"/>
      <c r="G16" s="101"/>
      <c r="H16" s="101">
        <f t="shared" si="0"/>
        <v>0</v>
      </c>
    </row>
    <row r="17" spans="1:8" ht="21" customHeight="1" x14ac:dyDescent="0.35">
      <c r="A17" s="100"/>
      <c r="B17" s="100"/>
      <c r="C17" s="100"/>
      <c r="D17" s="101"/>
      <c r="E17" s="101"/>
      <c r="F17" s="101"/>
      <c r="G17" s="101"/>
      <c r="H17" s="101">
        <f t="shared" si="0"/>
        <v>0</v>
      </c>
    </row>
    <row r="18" spans="1:8" ht="21" customHeight="1" x14ac:dyDescent="0.35">
      <c r="A18" s="100"/>
      <c r="B18" s="100"/>
      <c r="C18" s="100"/>
      <c r="D18" s="101"/>
      <c r="E18" s="101"/>
      <c r="F18" s="101"/>
      <c r="G18" s="101"/>
      <c r="H18" s="101">
        <f t="shared" si="0"/>
        <v>0</v>
      </c>
    </row>
    <row r="19" spans="1:8" ht="21" customHeight="1" x14ac:dyDescent="0.35">
      <c r="A19" s="800" t="s">
        <v>0</v>
      </c>
      <c r="B19" s="800"/>
      <c r="C19" s="800"/>
      <c r="D19" s="140">
        <f>SUM(D8:D18)</f>
        <v>0</v>
      </c>
      <c r="E19" s="140">
        <f t="shared" ref="E19:H19" si="1">SUM(E8:E18)</f>
        <v>0</v>
      </c>
      <c r="F19" s="140">
        <f t="shared" si="1"/>
        <v>0</v>
      </c>
      <c r="G19" s="140">
        <f t="shared" si="1"/>
        <v>0</v>
      </c>
      <c r="H19" s="140">
        <f t="shared" si="1"/>
        <v>0</v>
      </c>
    </row>
    <row r="20" spans="1:8" ht="21" customHeight="1" x14ac:dyDescent="0.3">
      <c r="A20" s="142"/>
      <c r="B20" s="142"/>
      <c r="C20" s="121"/>
      <c r="D20" s="121"/>
      <c r="E20" s="121"/>
      <c r="F20" s="121"/>
      <c r="G20" s="121"/>
      <c r="H20" s="121"/>
    </row>
    <row r="21" spans="1:8" ht="21" customHeight="1" x14ac:dyDescent="0.3">
      <c r="A21" s="142"/>
      <c r="B21" s="142"/>
      <c r="C21" s="121"/>
      <c r="D21" s="121"/>
      <c r="E21" s="121"/>
      <c r="F21" s="121"/>
      <c r="G21" s="121"/>
      <c r="H21" s="121"/>
    </row>
    <row r="22" spans="1:8" ht="21" customHeight="1" x14ac:dyDescent="0.35">
      <c r="A22" s="142"/>
      <c r="B22" s="297" t="s">
        <v>300</v>
      </c>
      <c r="C22" s="99"/>
      <c r="D22" s="99"/>
      <c r="E22" s="99"/>
      <c r="F22" s="190"/>
      <c r="G22" s="99"/>
      <c r="H22" s="99"/>
    </row>
    <row r="23" spans="1:8" ht="21" customHeight="1" x14ac:dyDescent="0.35">
      <c r="A23" s="142"/>
      <c r="B23" s="297" t="s">
        <v>301</v>
      </c>
      <c r="C23" s="99"/>
      <c r="D23" s="99"/>
      <c r="E23" s="99"/>
      <c r="F23" s="190"/>
      <c r="G23" s="99"/>
      <c r="H23" s="99"/>
    </row>
    <row r="24" spans="1:8" ht="21" customHeight="1" x14ac:dyDescent="0.35">
      <c r="A24" s="142"/>
      <c r="B24" s="297" t="s">
        <v>303</v>
      </c>
      <c r="C24" s="99"/>
      <c r="D24" s="99"/>
      <c r="E24" s="99"/>
      <c r="F24" s="190"/>
      <c r="G24" s="99"/>
      <c r="H24" s="99"/>
    </row>
    <row r="25" spans="1:8" ht="21" customHeight="1" x14ac:dyDescent="0.35">
      <c r="A25" s="142"/>
      <c r="B25" s="297"/>
      <c r="C25" s="99"/>
      <c r="D25" s="99"/>
      <c r="E25" s="99"/>
      <c r="F25" s="190"/>
      <c r="G25" s="99"/>
      <c r="H25" s="99"/>
    </row>
    <row r="26" spans="1:8" ht="21" customHeight="1" x14ac:dyDescent="0.35">
      <c r="A26" s="142"/>
      <c r="B26" s="137" t="s">
        <v>259</v>
      </c>
      <c r="C26" s="137"/>
      <c r="D26" s="137"/>
      <c r="E26" s="137"/>
      <c r="F26" s="137"/>
      <c r="G26" s="137"/>
      <c r="H26" s="137"/>
    </row>
    <row r="27" spans="1:8" ht="21" customHeight="1" x14ac:dyDescent="0.3">
      <c r="C27" s="190"/>
    </row>
    <row r="28" spans="1:8" ht="21" customHeight="1" x14ac:dyDescent="0.3">
      <c r="C28" s="190"/>
    </row>
    <row r="29" spans="1:8" ht="21" customHeight="1" x14ac:dyDescent="0.3">
      <c r="C29" s="190"/>
    </row>
    <row r="30" spans="1:8" ht="21" customHeight="1" x14ac:dyDescent="0.3">
      <c r="C30" s="190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25"/>
  <sheetViews>
    <sheetView workbookViewId="0">
      <selection activeCell="J10" sqref="J10"/>
    </sheetView>
  </sheetViews>
  <sheetFormatPr defaultRowHeight="21" customHeight="1" x14ac:dyDescent="0.35"/>
  <cols>
    <col min="1" max="1" width="5.875" style="195" customWidth="1"/>
    <col min="2" max="2" width="14.625" style="195" customWidth="1"/>
    <col min="3" max="3" width="14" style="195" customWidth="1"/>
    <col min="4" max="4" width="27.375" style="195" customWidth="1"/>
    <col min="5" max="5" width="14.25" style="195" customWidth="1"/>
    <col min="6" max="6" width="15.875" style="195" customWidth="1"/>
    <col min="7" max="258" width="9" style="195"/>
    <col min="259" max="259" width="14.875" style="195" customWidth="1"/>
    <col min="260" max="260" width="19.5" style="195" customWidth="1"/>
    <col min="261" max="261" width="15.625" style="195" customWidth="1"/>
    <col min="262" max="262" width="18.375" style="195" customWidth="1"/>
    <col min="263" max="514" width="9" style="195"/>
    <col min="515" max="515" width="14.875" style="195" customWidth="1"/>
    <col min="516" max="516" width="19.5" style="195" customWidth="1"/>
    <col min="517" max="517" width="15.625" style="195" customWidth="1"/>
    <col min="518" max="518" width="18.375" style="195" customWidth="1"/>
    <col min="519" max="770" width="9" style="195"/>
    <col min="771" max="771" width="14.875" style="195" customWidth="1"/>
    <col min="772" max="772" width="19.5" style="195" customWidth="1"/>
    <col min="773" max="773" width="15.625" style="195" customWidth="1"/>
    <col min="774" max="774" width="18.375" style="195" customWidth="1"/>
    <col min="775" max="1026" width="9" style="195"/>
    <col min="1027" max="1027" width="14.875" style="195" customWidth="1"/>
    <col min="1028" max="1028" width="19.5" style="195" customWidth="1"/>
    <col min="1029" max="1029" width="15.625" style="195" customWidth="1"/>
    <col min="1030" max="1030" width="18.375" style="195" customWidth="1"/>
    <col min="1031" max="1282" width="9" style="195"/>
    <col min="1283" max="1283" width="14.875" style="195" customWidth="1"/>
    <col min="1284" max="1284" width="19.5" style="195" customWidth="1"/>
    <col min="1285" max="1285" width="15.625" style="195" customWidth="1"/>
    <col min="1286" max="1286" width="18.375" style="195" customWidth="1"/>
    <col min="1287" max="1538" width="9" style="195"/>
    <col min="1539" max="1539" width="14.875" style="195" customWidth="1"/>
    <col min="1540" max="1540" width="19.5" style="195" customWidth="1"/>
    <col min="1541" max="1541" width="15.625" style="195" customWidth="1"/>
    <col min="1542" max="1542" width="18.375" style="195" customWidth="1"/>
    <col min="1543" max="1794" width="9" style="195"/>
    <col min="1795" max="1795" width="14.875" style="195" customWidth="1"/>
    <col min="1796" max="1796" width="19.5" style="195" customWidth="1"/>
    <col min="1797" max="1797" width="15.625" style="195" customWidth="1"/>
    <col min="1798" max="1798" width="18.375" style="195" customWidth="1"/>
    <col min="1799" max="2050" width="9" style="195"/>
    <col min="2051" max="2051" width="14.875" style="195" customWidth="1"/>
    <col min="2052" max="2052" width="19.5" style="195" customWidth="1"/>
    <col min="2053" max="2053" width="15.625" style="195" customWidth="1"/>
    <col min="2054" max="2054" width="18.375" style="195" customWidth="1"/>
    <col min="2055" max="2306" width="9" style="195"/>
    <col min="2307" max="2307" width="14.875" style="195" customWidth="1"/>
    <col min="2308" max="2308" width="19.5" style="195" customWidth="1"/>
    <col min="2309" max="2309" width="15.625" style="195" customWidth="1"/>
    <col min="2310" max="2310" width="18.375" style="195" customWidth="1"/>
    <col min="2311" max="2562" width="9" style="195"/>
    <col min="2563" max="2563" width="14.875" style="195" customWidth="1"/>
    <col min="2564" max="2564" width="19.5" style="195" customWidth="1"/>
    <col min="2565" max="2565" width="15.625" style="195" customWidth="1"/>
    <col min="2566" max="2566" width="18.375" style="195" customWidth="1"/>
    <col min="2567" max="2818" width="9" style="195"/>
    <col min="2819" max="2819" width="14.875" style="195" customWidth="1"/>
    <col min="2820" max="2820" width="19.5" style="195" customWidth="1"/>
    <col min="2821" max="2821" width="15.625" style="195" customWidth="1"/>
    <col min="2822" max="2822" width="18.375" style="195" customWidth="1"/>
    <col min="2823" max="3074" width="9" style="195"/>
    <col min="3075" max="3075" width="14.875" style="195" customWidth="1"/>
    <col min="3076" max="3076" width="19.5" style="195" customWidth="1"/>
    <col min="3077" max="3077" width="15.625" style="195" customWidth="1"/>
    <col min="3078" max="3078" width="18.375" style="195" customWidth="1"/>
    <col min="3079" max="3330" width="9" style="195"/>
    <col min="3331" max="3331" width="14.875" style="195" customWidth="1"/>
    <col min="3332" max="3332" width="19.5" style="195" customWidth="1"/>
    <col min="3333" max="3333" width="15.625" style="195" customWidth="1"/>
    <col min="3334" max="3334" width="18.375" style="195" customWidth="1"/>
    <col min="3335" max="3586" width="9" style="195"/>
    <col min="3587" max="3587" width="14.875" style="195" customWidth="1"/>
    <col min="3588" max="3588" width="19.5" style="195" customWidth="1"/>
    <col min="3589" max="3589" width="15.625" style="195" customWidth="1"/>
    <col min="3590" max="3590" width="18.375" style="195" customWidth="1"/>
    <col min="3591" max="3842" width="9" style="195"/>
    <col min="3843" max="3843" width="14.875" style="195" customWidth="1"/>
    <col min="3844" max="3844" width="19.5" style="195" customWidth="1"/>
    <col min="3845" max="3845" width="15.625" style="195" customWidth="1"/>
    <col min="3846" max="3846" width="18.375" style="195" customWidth="1"/>
    <col min="3847" max="4098" width="9" style="195"/>
    <col min="4099" max="4099" width="14.875" style="195" customWidth="1"/>
    <col min="4100" max="4100" width="19.5" style="195" customWidth="1"/>
    <col min="4101" max="4101" width="15.625" style="195" customWidth="1"/>
    <col min="4102" max="4102" width="18.375" style="195" customWidth="1"/>
    <col min="4103" max="4354" width="9" style="195"/>
    <col min="4355" max="4355" width="14.875" style="195" customWidth="1"/>
    <col min="4356" max="4356" width="19.5" style="195" customWidth="1"/>
    <col min="4357" max="4357" width="15.625" style="195" customWidth="1"/>
    <col min="4358" max="4358" width="18.375" style="195" customWidth="1"/>
    <col min="4359" max="4610" width="9" style="195"/>
    <col min="4611" max="4611" width="14.875" style="195" customWidth="1"/>
    <col min="4612" max="4612" width="19.5" style="195" customWidth="1"/>
    <col min="4613" max="4613" width="15.625" style="195" customWidth="1"/>
    <col min="4614" max="4614" width="18.375" style="195" customWidth="1"/>
    <col min="4615" max="4866" width="9" style="195"/>
    <col min="4867" max="4867" width="14.875" style="195" customWidth="1"/>
    <col min="4868" max="4868" width="19.5" style="195" customWidth="1"/>
    <col min="4869" max="4869" width="15.625" style="195" customWidth="1"/>
    <col min="4870" max="4870" width="18.375" style="195" customWidth="1"/>
    <col min="4871" max="5122" width="9" style="195"/>
    <col min="5123" max="5123" width="14.875" style="195" customWidth="1"/>
    <col min="5124" max="5124" width="19.5" style="195" customWidth="1"/>
    <col min="5125" max="5125" width="15.625" style="195" customWidth="1"/>
    <col min="5126" max="5126" width="18.375" style="195" customWidth="1"/>
    <col min="5127" max="5378" width="9" style="195"/>
    <col min="5379" max="5379" width="14.875" style="195" customWidth="1"/>
    <col min="5380" max="5380" width="19.5" style="195" customWidth="1"/>
    <col min="5381" max="5381" width="15.625" style="195" customWidth="1"/>
    <col min="5382" max="5382" width="18.375" style="195" customWidth="1"/>
    <col min="5383" max="5634" width="9" style="195"/>
    <col min="5635" max="5635" width="14.875" style="195" customWidth="1"/>
    <col min="5636" max="5636" width="19.5" style="195" customWidth="1"/>
    <col min="5637" max="5637" width="15.625" style="195" customWidth="1"/>
    <col min="5638" max="5638" width="18.375" style="195" customWidth="1"/>
    <col min="5639" max="5890" width="9" style="195"/>
    <col min="5891" max="5891" width="14.875" style="195" customWidth="1"/>
    <col min="5892" max="5892" width="19.5" style="195" customWidth="1"/>
    <col min="5893" max="5893" width="15.625" style="195" customWidth="1"/>
    <col min="5894" max="5894" width="18.375" style="195" customWidth="1"/>
    <col min="5895" max="6146" width="9" style="195"/>
    <col min="6147" max="6147" width="14.875" style="195" customWidth="1"/>
    <col min="6148" max="6148" width="19.5" style="195" customWidth="1"/>
    <col min="6149" max="6149" width="15.625" style="195" customWidth="1"/>
    <col min="6150" max="6150" width="18.375" style="195" customWidth="1"/>
    <col min="6151" max="6402" width="9" style="195"/>
    <col min="6403" max="6403" width="14.875" style="195" customWidth="1"/>
    <col min="6404" max="6404" width="19.5" style="195" customWidth="1"/>
    <col min="6405" max="6405" width="15.625" style="195" customWidth="1"/>
    <col min="6406" max="6406" width="18.375" style="195" customWidth="1"/>
    <col min="6407" max="6658" width="9" style="195"/>
    <col min="6659" max="6659" width="14.875" style="195" customWidth="1"/>
    <col min="6660" max="6660" width="19.5" style="195" customWidth="1"/>
    <col min="6661" max="6661" width="15.625" style="195" customWidth="1"/>
    <col min="6662" max="6662" width="18.375" style="195" customWidth="1"/>
    <col min="6663" max="6914" width="9" style="195"/>
    <col min="6915" max="6915" width="14.875" style="195" customWidth="1"/>
    <col min="6916" max="6916" width="19.5" style="195" customWidth="1"/>
    <col min="6917" max="6917" width="15.625" style="195" customWidth="1"/>
    <col min="6918" max="6918" width="18.375" style="195" customWidth="1"/>
    <col min="6919" max="7170" width="9" style="195"/>
    <col min="7171" max="7171" width="14.875" style="195" customWidth="1"/>
    <col min="7172" max="7172" width="19.5" style="195" customWidth="1"/>
    <col min="7173" max="7173" width="15.625" style="195" customWidth="1"/>
    <col min="7174" max="7174" width="18.375" style="195" customWidth="1"/>
    <col min="7175" max="7426" width="9" style="195"/>
    <col min="7427" max="7427" width="14.875" style="195" customWidth="1"/>
    <col min="7428" max="7428" width="19.5" style="195" customWidth="1"/>
    <col min="7429" max="7429" width="15.625" style="195" customWidth="1"/>
    <col min="7430" max="7430" width="18.375" style="195" customWidth="1"/>
    <col min="7431" max="7682" width="9" style="195"/>
    <col min="7683" max="7683" width="14.875" style="195" customWidth="1"/>
    <col min="7684" max="7684" width="19.5" style="195" customWidth="1"/>
    <col min="7685" max="7685" width="15.625" style="195" customWidth="1"/>
    <col min="7686" max="7686" width="18.375" style="195" customWidth="1"/>
    <col min="7687" max="7938" width="9" style="195"/>
    <col min="7939" max="7939" width="14.875" style="195" customWidth="1"/>
    <col min="7940" max="7940" width="19.5" style="195" customWidth="1"/>
    <col min="7941" max="7941" width="15.625" style="195" customWidth="1"/>
    <col min="7942" max="7942" width="18.375" style="195" customWidth="1"/>
    <col min="7943" max="8194" width="9" style="195"/>
    <col min="8195" max="8195" width="14.875" style="195" customWidth="1"/>
    <col min="8196" max="8196" width="19.5" style="195" customWidth="1"/>
    <col min="8197" max="8197" width="15.625" style="195" customWidth="1"/>
    <col min="8198" max="8198" width="18.375" style="195" customWidth="1"/>
    <col min="8199" max="8450" width="9" style="195"/>
    <col min="8451" max="8451" width="14.875" style="195" customWidth="1"/>
    <col min="8452" max="8452" width="19.5" style="195" customWidth="1"/>
    <col min="8453" max="8453" width="15.625" style="195" customWidth="1"/>
    <col min="8454" max="8454" width="18.375" style="195" customWidth="1"/>
    <col min="8455" max="8706" width="9" style="195"/>
    <col min="8707" max="8707" width="14.875" style="195" customWidth="1"/>
    <col min="8708" max="8708" width="19.5" style="195" customWidth="1"/>
    <col min="8709" max="8709" width="15.625" style="195" customWidth="1"/>
    <col min="8710" max="8710" width="18.375" style="195" customWidth="1"/>
    <col min="8711" max="8962" width="9" style="195"/>
    <col min="8963" max="8963" width="14.875" style="195" customWidth="1"/>
    <col min="8964" max="8964" width="19.5" style="195" customWidth="1"/>
    <col min="8965" max="8965" width="15.625" style="195" customWidth="1"/>
    <col min="8966" max="8966" width="18.375" style="195" customWidth="1"/>
    <col min="8967" max="9218" width="9" style="195"/>
    <col min="9219" max="9219" width="14.875" style="195" customWidth="1"/>
    <col min="9220" max="9220" width="19.5" style="195" customWidth="1"/>
    <col min="9221" max="9221" width="15.625" style="195" customWidth="1"/>
    <col min="9222" max="9222" width="18.375" style="195" customWidth="1"/>
    <col min="9223" max="9474" width="9" style="195"/>
    <col min="9475" max="9475" width="14.875" style="195" customWidth="1"/>
    <col min="9476" max="9476" width="19.5" style="195" customWidth="1"/>
    <col min="9477" max="9477" width="15.625" style="195" customWidth="1"/>
    <col min="9478" max="9478" width="18.375" style="195" customWidth="1"/>
    <col min="9479" max="9730" width="9" style="195"/>
    <col min="9731" max="9731" width="14.875" style="195" customWidth="1"/>
    <col min="9732" max="9732" width="19.5" style="195" customWidth="1"/>
    <col min="9733" max="9733" width="15.625" style="195" customWidth="1"/>
    <col min="9734" max="9734" width="18.375" style="195" customWidth="1"/>
    <col min="9735" max="9986" width="9" style="195"/>
    <col min="9987" max="9987" width="14.875" style="195" customWidth="1"/>
    <col min="9988" max="9988" width="19.5" style="195" customWidth="1"/>
    <col min="9989" max="9989" width="15.625" style="195" customWidth="1"/>
    <col min="9990" max="9990" width="18.375" style="195" customWidth="1"/>
    <col min="9991" max="10242" width="9" style="195"/>
    <col min="10243" max="10243" width="14.875" style="195" customWidth="1"/>
    <col min="10244" max="10244" width="19.5" style="195" customWidth="1"/>
    <col min="10245" max="10245" width="15.625" style="195" customWidth="1"/>
    <col min="10246" max="10246" width="18.375" style="195" customWidth="1"/>
    <col min="10247" max="10498" width="9" style="195"/>
    <col min="10499" max="10499" width="14.875" style="195" customWidth="1"/>
    <col min="10500" max="10500" width="19.5" style="195" customWidth="1"/>
    <col min="10501" max="10501" width="15.625" style="195" customWidth="1"/>
    <col min="10502" max="10502" width="18.375" style="195" customWidth="1"/>
    <col min="10503" max="10754" width="9" style="195"/>
    <col min="10755" max="10755" width="14.875" style="195" customWidth="1"/>
    <col min="10756" max="10756" width="19.5" style="195" customWidth="1"/>
    <col min="10757" max="10757" width="15.625" style="195" customWidth="1"/>
    <col min="10758" max="10758" width="18.375" style="195" customWidth="1"/>
    <col min="10759" max="11010" width="9" style="195"/>
    <col min="11011" max="11011" width="14.875" style="195" customWidth="1"/>
    <col min="11012" max="11012" width="19.5" style="195" customWidth="1"/>
    <col min="11013" max="11013" width="15.625" style="195" customWidth="1"/>
    <col min="11014" max="11014" width="18.375" style="195" customWidth="1"/>
    <col min="11015" max="11266" width="9" style="195"/>
    <col min="11267" max="11267" width="14.875" style="195" customWidth="1"/>
    <col min="11268" max="11268" width="19.5" style="195" customWidth="1"/>
    <col min="11269" max="11269" width="15.625" style="195" customWidth="1"/>
    <col min="11270" max="11270" width="18.375" style="195" customWidth="1"/>
    <col min="11271" max="11522" width="9" style="195"/>
    <col min="11523" max="11523" width="14.875" style="195" customWidth="1"/>
    <col min="11524" max="11524" width="19.5" style="195" customWidth="1"/>
    <col min="11525" max="11525" width="15.625" style="195" customWidth="1"/>
    <col min="11526" max="11526" width="18.375" style="195" customWidth="1"/>
    <col min="11527" max="11778" width="9" style="195"/>
    <col min="11779" max="11779" width="14.875" style="195" customWidth="1"/>
    <col min="11780" max="11780" width="19.5" style="195" customWidth="1"/>
    <col min="11781" max="11781" width="15.625" style="195" customWidth="1"/>
    <col min="11782" max="11782" width="18.375" style="195" customWidth="1"/>
    <col min="11783" max="12034" width="9" style="195"/>
    <col min="12035" max="12035" width="14.875" style="195" customWidth="1"/>
    <col min="12036" max="12036" width="19.5" style="195" customWidth="1"/>
    <col min="12037" max="12037" width="15.625" style="195" customWidth="1"/>
    <col min="12038" max="12038" width="18.375" style="195" customWidth="1"/>
    <col min="12039" max="12290" width="9" style="195"/>
    <col min="12291" max="12291" width="14.875" style="195" customWidth="1"/>
    <col min="12292" max="12292" width="19.5" style="195" customWidth="1"/>
    <col min="12293" max="12293" width="15.625" style="195" customWidth="1"/>
    <col min="12294" max="12294" width="18.375" style="195" customWidth="1"/>
    <col min="12295" max="12546" width="9" style="195"/>
    <col min="12547" max="12547" width="14.875" style="195" customWidth="1"/>
    <col min="12548" max="12548" width="19.5" style="195" customWidth="1"/>
    <col min="12549" max="12549" width="15.625" style="195" customWidth="1"/>
    <col min="12550" max="12550" width="18.375" style="195" customWidth="1"/>
    <col min="12551" max="12802" width="9" style="195"/>
    <col min="12803" max="12803" width="14.875" style="195" customWidth="1"/>
    <col min="12804" max="12804" width="19.5" style="195" customWidth="1"/>
    <col min="12805" max="12805" width="15.625" style="195" customWidth="1"/>
    <col min="12806" max="12806" width="18.375" style="195" customWidth="1"/>
    <col min="12807" max="13058" width="9" style="195"/>
    <col min="13059" max="13059" width="14.875" style="195" customWidth="1"/>
    <col min="13060" max="13060" width="19.5" style="195" customWidth="1"/>
    <col min="13061" max="13061" width="15.625" style="195" customWidth="1"/>
    <col min="13062" max="13062" width="18.375" style="195" customWidth="1"/>
    <col min="13063" max="13314" width="9" style="195"/>
    <col min="13315" max="13315" width="14.875" style="195" customWidth="1"/>
    <col min="13316" max="13316" width="19.5" style="195" customWidth="1"/>
    <col min="13317" max="13317" width="15.625" style="195" customWidth="1"/>
    <col min="13318" max="13318" width="18.375" style="195" customWidth="1"/>
    <col min="13319" max="13570" width="9" style="195"/>
    <col min="13571" max="13571" width="14.875" style="195" customWidth="1"/>
    <col min="13572" max="13572" width="19.5" style="195" customWidth="1"/>
    <col min="13573" max="13573" width="15.625" style="195" customWidth="1"/>
    <col min="13574" max="13574" width="18.375" style="195" customWidth="1"/>
    <col min="13575" max="13826" width="9" style="195"/>
    <col min="13827" max="13827" width="14.875" style="195" customWidth="1"/>
    <col min="13828" max="13828" width="19.5" style="195" customWidth="1"/>
    <col min="13829" max="13829" width="15.625" style="195" customWidth="1"/>
    <col min="13830" max="13830" width="18.375" style="195" customWidth="1"/>
    <col min="13831" max="14082" width="9" style="195"/>
    <col min="14083" max="14083" width="14.875" style="195" customWidth="1"/>
    <col min="14084" max="14084" width="19.5" style="195" customWidth="1"/>
    <col min="14085" max="14085" width="15.625" style="195" customWidth="1"/>
    <col min="14086" max="14086" width="18.375" style="195" customWidth="1"/>
    <col min="14087" max="14338" width="9" style="195"/>
    <col min="14339" max="14339" width="14.875" style="195" customWidth="1"/>
    <col min="14340" max="14340" width="19.5" style="195" customWidth="1"/>
    <col min="14341" max="14341" width="15.625" style="195" customWidth="1"/>
    <col min="14342" max="14342" width="18.375" style="195" customWidth="1"/>
    <col min="14343" max="14594" width="9" style="195"/>
    <col min="14595" max="14595" width="14.875" style="195" customWidth="1"/>
    <col min="14596" max="14596" width="19.5" style="195" customWidth="1"/>
    <col min="14597" max="14597" width="15.625" style="195" customWidth="1"/>
    <col min="14598" max="14598" width="18.375" style="195" customWidth="1"/>
    <col min="14599" max="14850" width="9" style="195"/>
    <col min="14851" max="14851" width="14.875" style="195" customWidth="1"/>
    <col min="14852" max="14852" width="19.5" style="195" customWidth="1"/>
    <col min="14853" max="14853" width="15.625" style="195" customWidth="1"/>
    <col min="14854" max="14854" width="18.375" style="195" customWidth="1"/>
    <col min="14855" max="15106" width="9" style="195"/>
    <col min="15107" max="15107" width="14.875" style="195" customWidth="1"/>
    <col min="15108" max="15108" width="19.5" style="195" customWidth="1"/>
    <col min="15109" max="15109" width="15.625" style="195" customWidth="1"/>
    <col min="15110" max="15110" width="18.375" style="195" customWidth="1"/>
    <col min="15111" max="15362" width="9" style="195"/>
    <col min="15363" max="15363" width="14.875" style="195" customWidth="1"/>
    <col min="15364" max="15364" width="19.5" style="195" customWidth="1"/>
    <col min="15365" max="15365" width="15.625" style="195" customWidth="1"/>
    <col min="15366" max="15366" width="18.375" style="195" customWidth="1"/>
    <col min="15367" max="15618" width="9" style="195"/>
    <col min="15619" max="15619" width="14.875" style="195" customWidth="1"/>
    <col min="15620" max="15620" width="19.5" style="195" customWidth="1"/>
    <col min="15621" max="15621" width="15.625" style="195" customWidth="1"/>
    <col min="15622" max="15622" width="18.375" style="195" customWidth="1"/>
    <col min="15623" max="15874" width="9" style="195"/>
    <col min="15875" max="15875" width="14.875" style="195" customWidth="1"/>
    <col min="15876" max="15876" width="19.5" style="195" customWidth="1"/>
    <col min="15877" max="15877" width="15.625" style="195" customWidth="1"/>
    <col min="15878" max="15878" width="18.375" style="195" customWidth="1"/>
    <col min="15879" max="16130" width="9" style="195"/>
    <col min="16131" max="16131" width="14.875" style="195" customWidth="1"/>
    <col min="16132" max="16132" width="19.5" style="195" customWidth="1"/>
    <col min="16133" max="16133" width="15.625" style="195" customWidth="1"/>
    <col min="16134" max="16134" width="18.375" style="195" customWidth="1"/>
    <col min="16135" max="16384" width="9" style="195"/>
  </cols>
  <sheetData>
    <row r="1" spans="1:9" ht="21" customHeight="1" x14ac:dyDescent="0.35">
      <c r="A1" s="802" t="s">
        <v>15</v>
      </c>
      <c r="B1" s="802"/>
      <c r="C1" s="802"/>
      <c r="D1" s="802"/>
      <c r="E1" s="802"/>
      <c r="F1" s="802"/>
    </row>
    <row r="2" spans="1:9" ht="21" customHeight="1" x14ac:dyDescent="0.35">
      <c r="A2" s="802" t="s">
        <v>208</v>
      </c>
      <c r="B2" s="802"/>
      <c r="C2" s="802"/>
      <c r="D2" s="802"/>
      <c r="E2" s="802"/>
      <c r="F2" s="802"/>
    </row>
    <row r="3" spans="1:9" ht="21" customHeight="1" x14ac:dyDescent="0.35">
      <c r="A3" s="802" t="s">
        <v>318</v>
      </c>
      <c r="B3" s="802"/>
      <c r="C3" s="802"/>
      <c r="D3" s="802"/>
      <c r="E3" s="802"/>
      <c r="F3" s="802"/>
    </row>
    <row r="4" spans="1:9" ht="21" customHeight="1" x14ac:dyDescent="0.35">
      <c r="A4" s="802" t="s">
        <v>415</v>
      </c>
      <c r="B4" s="802"/>
      <c r="C4" s="802"/>
      <c r="D4" s="802"/>
      <c r="E4" s="802"/>
      <c r="F4" s="802"/>
    </row>
    <row r="5" spans="1:9" ht="10.5" customHeight="1" x14ac:dyDescent="0.35">
      <c r="A5" s="301"/>
      <c r="B5" s="301"/>
      <c r="C5" s="340"/>
      <c r="D5" s="301"/>
      <c r="E5" s="301"/>
      <c r="F5" s="301"/>
    </row>
    <row r="6" spans="1:9" s="200" customFormat="1" ht="21" customHeight="1" x14ac:dyDescent="0.35">
      <c r="A6" s="302" t="s">
        <v>21</v>
      </c>
      <c r="B6" s="341" t="s">
        <v>320</v>
      </c>
      <c r="C6" s="341" t="s">
        <v>336</v>
      </c>
      <c r="D6" s="341" t="s">
        <v>319</v>
      </c>
      <c r="E6" s="302" t="s">
        <v>19</v>
      </c>
      <c r="F6" s="302" t="s">
        <v>321</v>
      </c>
    </row>
    <row r="7" spans="1:9" ht="21" customHeight="1" x14ac:dyDescent="0.35">
      <c r="A7" s="145"/>
      <c r="B7" s="146"/>
      <c r="C7" s="146"/>
      <c r="D7" s="145"/>
      <c r="E7" s="129"/>
      <c r="F7" s="145"/>
    </row>
    <row r="8" spans="1:9" ht="21" customHeight="1" x14ac:dyDescent="0.35">
      <c r="A8" s="145"/>
      <c r="B8" s="146"/>
      <c r="C8" s="146"/>
      <c r="D8" s="145"/>
      <c r="E8" s="129"/>
      <c r="F8" s="145"/>
    </row>
    <row r="9" spans="1:9" ht="21" customHeight="1" x14ac:dyDescent="0.35">
      <c r="A9" s="145"/>
      <c r="B9" s="146"/>
      <c r="C9" s="146"/>
      <c r="D9" s="145"/>
      <c r="E9" s="129"/>
      <c r="F9" s="145"/>
    </row>
    <row r="10" spans="1:9" ht="21" customHeight="1" x14ac:dyDescent="0.35">
      <c r="A10" s="145"/>
      <c r="B10" s="146"/>
      <c r="C10" s="146"/>
      <c r="D10" s="145"/>
      <c r="E10" s="129"/>
      <c r="F10" s="145"/>
    </row>
    <row r="11" spans="1:9" ht="21" customHeight="1" x14ac:dyDescent="0.35">
      <c r="A11" s="145"/>
      <c r="B11" s="146"/>
      <c r="C11" s="146"/>
      <c r="D11" s="145"/>
      <c r="E11" s="129"/>
      <c r="F11" s="145"/>
    </row>
    <row r="12" spans="1:9" ht="21" customHeight="1" x14ac:dyDescent="0.35">
      <c r="A12" s="803" t="s">
        <v>0</v>
      </c>
      <c r="B12" s="803"/>
      <c r="C12" s="803"/>
      <c r="D12" s="803"/>
      <c r="E12" s="400">
        <f>SUM(E7:E11)</f>
        <v>0</v>
      </c>
      <c r="F12" s="145"/>
    </row>
    <row r="13" spans="1:9" ht="21" customHeight="1" x14ac:dyDescent="0.35">
      <c r="A13" s="142"/>
      <c r="B13" s="142"/>
      <c r="C13" s="121"/>
      <c r="D13" s="121"/>
      <c r="E13" s="121"/>
      <c r="F13" s="121"/>
      <c r="G13" s="121"/>
      <c r="H13" s="121"/>
    </row>
    <row r="14" spans="1:9" ht="21" customHeight="1" x14ac:dyDescent="0.35">
      <c r="A14" s="142"/>
      <c r="B14" s="142"/>
      <c r="C14" s="121"/>
      <c r="D14" s="121"/>
      <c r="E14" s="121"/>
      <c r="F14" s="121"/>
      <c r="G14" s="121"/>
      <c r="H14" s="121"/>
    </row>
    <row r="15" spans="1:9" ht="21" customHeight="1" x14ac:dyDescent="0.35">
      <c r="A15" s="142"/>
      <c r="B15" s="297" t="s">
        <v>300</v>
      </c>
      <c r="C15" s="99"/>
      <c r="D15" s="99"/>
      <c r="E15" s="99"/>
      <c r="F15" s="190"/>
      <c r="G15" s="99"/>
      <c r="H15" s="99"/>
    </row>
    <row r="16" spans="1:9" s="190" customFormat="1" ht="21" hidden="1" customHeight="1" x14ac:dyDescent="0.35">
      <c r="A16" s="142"/>
      <c r="B16" s="297" t="s">
        <v>301</v>
      </c>
      <c r="C16" s="99"/>
      <c r="D16" s="99"/>
      <c r="E16" s="99"/>
      <c r="G16" s="99"/>
      <c r="H16" s="99"/>
      <c r="I16" s="143"/>
    </row>
    <row r="17" spans="1:9" s="190" customFormat="1" ht="21" hidden="1" customHeight="1" x14ac:dyDescent="0.35">
      <c r="A17" s="142"/>
      <c r="B17" s="297" t="s">
        <v>303</v>
      </c>
      <c r="C17" s="99"/>
      <c r="D17" s="99"/>
      <c r="E17" s="99"/>
      <c r="G17" s="99"/>
      <c r="H17" s="99"/>
      <c r="I17" s="143"/>
    </row>
    <row r="18" spans="1:9" s="190" customFormat="1" ht="21" hidden="1" customHeight="1" x14ac:dyDescent="0.35">
      <c r="A18" s="142"/>
      <c r="B18" s="297"/>
      <c r="C18" s="99"/>
      <c r="D18" s="99"/>
      <c r="E18" s="99"/>
      <c r="G18" s="99"/>
      <c r="H18" s="99"/>
      <c r="I18" s="143"/>
    </row>
    <row r="19" spans="1:9" s="190" customFormat="1" ht="21" hidden="1" customHeight="1" x14ac:dyDescent="0.35">
      <c r="A19" s="142"/>
      <c r="B19" s="137" t="s">
        <v>259</v>
      </c>
      <c r="C19" s="137"/>
      <c r="D19" s="137"/>
      <c r="E19" s="137"/>
      <c r="F19" s="137"/>
      <c r="G19" s="137"/>
      <c r="H19" s="137"/>
      <c r="I19" s="196"/>
    </row>
    <row r="20" spans="1:9" s="190" customFormat="1" ht="21" hidden="1" customHeight="1" x14ac:dyDescent="0.35">
      <c r="A20" s="142"/>
      <c r="B20" s="137"/>
      <c r="C20" s="137"/>
      <c r="D20" s="137"/>
      <c r="E20" s="137"/>
      <c r="F20" s="137"/>
      <c r="G20" s="197"/>
      <c r="H20" s="197"/>
      <c r="I20" s="197"/>
    </row>
    <row r="21" spans="1:9" ht="21" hidden="1" customHeight="1" x14ac:dyDescent="0.35"/>
    <row r="22" spans="1:9" ht="21" customHeight="1" x14ac:dyDescent="0.35">
      <c r="B22" s="297" t="s">
        <v>301</v>
      </c>
      <c r="C22" s="99"/>
      <c r="D22" s="99"/>
      <c r="E22" s="99"/>
      <c r="F22" s="190"/>
      <c r="G22" s="99"/>
    </row>
    <row r="23" spans="1:9" ht="21" customHeight="1" x14ac:dyDescent="0.35">
      <c r="B23" s="297" t="s">
        <v>303</v>
      </c>
      <c r="C23" s="99"/>
      <c r="D23" s="99"/>
      <c r="E23" s="99"/>
      <c r="F23" s="190"/>
      <c r="G23" s="99"/>
    </row>
    <row r="24" spans="1:9" ht="21" customHeight="1" x14ac:dyDescent="0.35">
      <c r="B24" s="297"/>
      <c r="C24" s="99"/>
      <c r="D24" s="99"/>
      <c r="E24" s="99"/>
      <c r="F24" s="190"/>
      <c r="G24" s="99"/>
    </row>
    <row r="25" spans="1:9" ht="21" customHeight="1" x14ac:dyDescent="0.35">
      <c r="B25" s="137" t="s">
        <v>259</v>
      </c>
      <c r="C25" s="137"/>
      <c r="D25" s="137"/>
      <c r="E25" s="137"/>
      <c r="F25" s="137"/>
      <c r="G25" s="137"/>
    </row>
  </sheetData>
  <mergeCells count="5">
    <mergeCell ref="A1:F1"/>
    <mergeCell ref="A2:F2"/>
    <mergeCell ref="A3:F3"/>
    <mergeCell ref="A4:F4"/>
    <mergeCell ref="A12:D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32"/>
  <sheetViews>
    <sheetView workbookViewId="0">
      <selection activeCell="J26" sqref="J26"/>
    </sheetView>
  </sheetViews>
  <sheetFormatPr defaultRowHeight="21" customHeight="1" x14ac:dyDescent="0.35"/>
  <cols>
    <col min="1" max="1" width="9" style="195"/>
    <col min="2" max="2" width="14.875" style="195" customWidth="1"/>
    <col min="3" max="3" width="29.625" style="195" customWidth="1"/>
    <col min="4" max="4" width="15.625" style="195" customWidth="1"/>
    <col min="5" max="5" width="20.625" style="195" customWidth="1"/>
    <col min="6" max="257" width="9" style="195"/>
    <col min="258" max="258" width="14.875" style="195" customWidth="1"/>
    <col min="259" max="259" width="19.5" style="195" customWidth="1"/>
    <col min="260" max="260" width="15.625" style="195" customWidth="1"/>
    <col min="261" max="261" width="18.375" style="195" customWidth="1"/>
    <col min="262" max="513" width="9" style="195"/>
    <col min="514" max="514" width="14.875" style="195" customWidth="1"/>
    <col min="515" max="515" width="19.5" style="195" customWidth="1"/>
    <col min="516" max="516" width="15.625" style="195" customWidth="1"/>
    <col min="517" max="517" width="18.375" style="195" customWidth="1"/>
    <col min="518" max="769" width="9" style="195"/>
    <col min="770" max="770" width="14.875" style="195" customWidth="1"/>
    <col min="771" max="771" width="19.5" style="195" customWidth="1"/>
    <col min="772" max="772" width="15.625" style="195" customWidth="1"/>
    <col min="773" max="773" width="18.375" style="195" customWidth="1"/>
    <col min="774" max="1025" width="9" style="195"/>
    <col min="1026" max="1026" width="14.875" style="195" customWidth="1"/>
    <col min="1027" max="1027" width="19.5" style="195" customWidth="1"/>
    <col min="1028" max="1028" width="15.625" style="195" customWidth="1"/>
    <col min="1029" max="1029" width="18.375" style="195" customWidth="1"/>
    <col min="1030" max="1281" width="9" style="195"/>
    <col min="1282" max="1282" width="14.875" style="195" customWidth="1"/>
    <col min="1283" max="1283" width="19.5" style="195" customWidth="1"/>
    <col min="1284" max="1284" width="15.625" style="195" customWidth="1"/>
    <col min="1285" max="1285" width="18.375" style="195" customWidth="1"/>
    <col min="1286" max="1537" width="9" style="195"/>
    <col min="1538" max="1538" width="14.875" style="195" customWidth="1"/>
    <col min="1539" max="1539" width="19.5" style="195" customWidth="1"/>
    <col min="1540" max="1540" width="15.625" style="195" customWidth="1"/>
    <col min="1541" max="1541" width="18.375" style="195" customWidth="1"/>
    <col min="1542" max="1793" width="9" style="195"/>
    <col min="1794" max="1794" width="14.875" style="195" customWidth="1"/>
    <col min="1795" max="1795" width="19.5" style="195" customWidth="1"/>
    <col min="1796" max="1796" width="15.625" style="195" customWidth="1"/>
    <col min="1797" max="1797" width="18.375" style="195" customWidth="1"/>
    <col min="1798" max="2049" width="9" style="195"/>
    <col min="2050" max="2050" width="14.875" style="195" customWidth="1"/>
    <col min="2051" max="2051" width="19.5" style="195" customWidth="1"/>
    <col min="2052" max="2052" width="15.625" style="195" customWidth="1"/>
    <col min="2053" max="2053" width="18.375" style="195" customWidth="1"/>
    <col min="2054" max="2305" width="9" style="195"/>
    <col min="2306" max="2306" width="14.875" style="195" customWidth="1"/>
    <col min="2307" max="2307" width="19.5" style="195" customWidth="1"/>
    <col min="2308" max="2308" width="15.625" style="195" customWidth="1"/>
    <col min="2309" max="2309" width="18.375" style="195" customWidth="1"/>
    <col min="2310" max="2561" width="9" style="195"/>
    <col min="2562" max="2562" width="14.875" style="195" customWidth="1"/>
    <col min="2563" max="2563" width="19.5" style="195" customWidth="1"/>
    <col min="2564" max="2564" width="15.625" style="195" customWidth="1"/>
    <col min="2565" max="2565" width="18.375" style="195" customWidth="1"/>
    <col min="2566" max="2817" width="9" style="195"/>
    <col min="2818" max="2818" width="14.875" style="195" customWidth="1"/>
    <col min="2819" max="2819" width="19.5" style="195" customWidth="1"/>
    <col min="2820" max="2820" width="15.625" style="195" customWidth="1"/>
    <col min="2821" max="2821" width="18.375" style="195" customWidth="1"/>
    <col min="2822" max="3073" width="9" style="195"/>
    <col min="3074" max="3074" width="14.875" style="195" customWidth="1"/>
    <col min="3075" max="3075" width="19.5" style="195" customWidth="1"/>
    <col min="3076" max="3076" width="15.625" style="195" customWidth="1"/>
    <col min="3077" max="3077" width="18.375" style="195" customWidth="1"/>
    <col min="3078" max="3329" width="9" style="195"/>
    <col min="3330" max="3330" width="14.875" style="195" customWidth="1"/>
    <col min="3331" max="3331" width="19.5" style="195" customWidth="1"/>
    <col min="3332" max="3332" width="15.625" style="195" customWidth="1"/>
    <col min="3333" max="3333" width="18.375" style="195" customWidth="1"/>
    <col min="3334" max="3585" width="9" style="195"/>
    <col min="3586" max="3586" width="14.875" style="195" customWidth="1"/>
    <col min="3587" max="3587" width="19.5" style="195" customWidth="1"/>
    <col min="3588" max="3588" width="15.625" style="195" customWidth="1"/>
    <col min="3589" max="3589" width="18.375" style="195" customWidth="1"/>
    <col min="3590" max="3841" width="9" style="195"/>
    <col min="3842" max="3842" width="14.875" style="195" customWidth="1"/>
    <col min="3843" max="3843" width="19.5" style="195" customWidth="1"/>
    <col min="3844" max="3844" width="15.625" style="195" customWidth="1"/>
    <col min="3845" max="3845" width="18.375" style="195" customWidth="1"/>
    <col min="3846" max="4097" width="9" style="195"/>
    <col min="4098" max="4098" width="14.875" style="195" customWidth="1"/>
    <col min="4099" max="4099" width="19.5" style="195" customWidth="1"/>
    <col min="4100" max="4100" width="15.625" style="195" customWidth="1"/>
    <col min="4101" max="4101" width="18.375" style="195" customWidth="1"/>
    <col min="4102" max="4353" width="9" style="195"/>
    <col min="4354" max="4354" width="14.875" style="195" customWidth="1"/>
    <col min="4355" max="4355" width="19.5" style="195" customWidth="1"/>
    <col min="4356" max="4356" width="15.625" style="195" customWidth="1"/>
    <col min="4357" max="4357" width="18.375" style="195" customWidth="1"/>
    <col min="4358" max="4609" width="9" style="195"/>
    <col min="4610" max="4610" width="14.875" style="195" customWidth="1"/>
    <col min="4611" max="4611" width="19.5" style="195" customWidth="1"/>
    <col min="4612" max="4612" width="15.625" style="195" customWidth="1"/>
    <col min="4613" max="4613" width="18.375" style="195" customWidth="1"/>
    <col min="4614" max="4865" width="9" style="195"/>
    <col min="4866" max="4866" width="14.875" style="195" customWidth="1"/>
    <col min="4867" max="4867" width="19.5" style="195" customWidth="1"/>
    <col min="4868" max="4868" width="15.625" style="195" customWidth="1"/>
    <col min="4869" max="4869" width="18.375" style="195" customWidth="1"/>
    <col min="4870" max="5121" width="9" style="195"/>
    <col min="5122" max="5122" width="14.875" style="195" customWidth="1"/>
    <col min="5123" max="5123" width="19.5" style="195" customWidth="1"/>
    <col min="5124" max="5124" width="15.625" style="195" customWidth="1"/>
    <col min="5125" max="5125" width="18.375" style="195" customWidth="1"/>
    <col min="5126" max="5377" width="9" style="195"/>
    <col min="5378" max="5378" width="14.875" style="195" customWidth="1"/>
    <col min="5379" max="5379" width="19.5" style="195" customWidth="1"/>
    <col min="5380" max="5380" width="15.625" style="195" customWidth="1"/>
    <col min="5381" max="5381" width="18.375" style="195" customWidth="1"/>
    <col min="5382" max="5633" width="9" style="195"/>
    <col min="5634" max="5634" width="14.875" style="195" customWidth="1"/>
    <col min="5635" max="5635" width="19.5" style="195" customWidth="1"/>
    <col min="5636" max="5636" width="15.625" style="195" customWidth="1"/>
    <col min="5637" max="5637" width="18.375" style="195" customWidth="1"/>
    <col min="5638" max="5889" width="9" style="195"/>
    <col min="5890" max="5890" width="14.875" style="195" customWidth="1"/>
    <col min="5891" max="5891" width="19.5" style="195" customWidth="1"/>
    <col min="5892" max="5892" width="15.625" style="195" customWidth="1"/>
    <col min="5893" max="5893" width="18.375" style="195" customWidth="1"/>
    <col min="5894" max="6145" width="9" style="195"/>
    <col min="6146" max="6146" width="14.875" style="195" customWidth="1"/>
    <col min="6147" max="6147" width="19.5" style="195" customWidth="1"/>
    <col min="6148" max="6148" width="15.625" style="195" customWidth="1"/>
    <col min="6149" max="6149" width="18.375" style="195" customWidth="1"/>
    <col min="6150" max="6401" width="9" style="195"/>
    <col min="6402" max="6402" width="14.875" style="195" customWidth="1"/>
    <col min="6403" max="6403" width="19.5" style="195" customWidth="1"/>
    <col min="6404" max="6404" width="15.625" style="195" customWidth="1"/>
    <col min="6405" max="6405" width="18.375" style="195" customWidth="1"/>
    <col min="6406" max="6657" width="9" style="195"/>
    <col min="6658" max="6658" width="14.875" style="195" customWidth="1"/>
    <col min="6659" max="6659" width="19.5" style="195" customWidth="1"/>
    <col min="6660" max="6660" width="15.625" style="195" customWidth="1"/>
    <col min="6661" max="6661" width="18.375" style="195" customWidth="1"/>
    <col min="6662" max="6913" width="9" style="195"/>
    <col min="6914" max="6914" width="14.875" style="195" customWidth="1"/>
    <col min="6915" max="6915" width="19.5" style="195" customWidth="1"/>
    <col min="6916" max="6916" width="15.625" style="195" customWidth="1"/>
    <col min="6917" max="6917" width="18.375" style="195" customWidth="1"/>
    <col min="6918" max="7169" width="9" style="195"/>
    <col min="7170" max="7170" width="14.875" style="195" customWidth="1"/>
    <col min="7171" max="7171" width="19.5" style="195" customWidth="1"/>
    <col min="7172" max="7172" width="15.625" style="195" customWidth="1"/>
    <col min="7173" max="7173" width="18.375" style="195" customWidth="1"/>
    <col min="7174" max="7425" width="9" style="195"/>
    <col min="7426" max="7426" width="14.875" style="195" customWidth="1"/>
    <col min="7427" max="7427" width="19.5" style="195" customWidth="1"/>
    <col min="7428" max="7428" width="15.625" style="195" customWidth="1"/>
    <col min="7429" max="7429" width="18.375" style="195" customWidth="1"/>
    <col min="7430" max="7681" width="9" style="195"/>
    <col min="7682" max="7682" width="14.875" style="195" customWidth="1"/>
    <col min="7683" max="7683" width="19.5" style="195" customWidth="1"/>
    <col min="7684" max="7684" width="15.625" style="195" customWidth="1"/>
    <col min="7685" max="7685" width="18.375" style="195" customWidth="1"/>
    <col min="7686" max="7937" width="9" style="195"/>
    <col min="7938" max="7938" width="14.875" style="195" customWidth="1"/>
    <col min="7939" max="7939" width="19.5" style="195" customWidth="1"/>
    <col min="7940" max="7940" width="15.625" style="195" customWidth="1"/>
    <col min="7941" max="7941" width="18.375" style="195" customWidth="1"/>
    <col min="7942" max="8193" width="9" style="195"/>
    <col min="8194" max="8194" width="14.875" style="195" customWidth="1"/>
    <col min="8195" max="8195" width="19.5" style="195" customWidth="1"/>
    <col min="8196" max="8196" width="15.625" style="195" customWidth="1"/>
    <col min="8197" max="8197" width="18.375" style="195" customWidth="1"/>
    <col min="8198" max="8449" width="9" style="195"/>
    <col min="8450" max="8450" width="14.875" style="195" customWidth="1"/>
    <col min="8451" max="8451" width="19.5" style="195" customWidth="1"/>
    <col min="8452" max="8452" width="15.625" style="195" customWidth="1"/>
    <col min="8453" max="8453" width="18.375" style="195" customWidth="1"/>
    <col min="8454" max="8705" width="9" style="195"/>
    <col min="8706" max="8706" width="14.875" style="195" customWidth="1"/>
    <col min="8707" max="8707" width="19.5" style="195" customWidth="1"/>
    <col min="8708" max="8708" width="15.625" style="195" customWidth="1"/>
    <col min="8709" max="8709" width="18.375" style="195" customWidth="1"/>
    <col min="8710" max="8961" width="9" style="195"/>
    <col min="8962" max="8962" width="14.875" style="195" customWidth="1"/>
    <col min="8963" max="8963" width="19.5" style="195" customWidth="1"/>
    <col min="8964" max="8964" width="15.625" style="195" customWidth="1"/>
    <col min="8965" max="8965" width="18.375" style="195" customWidth="1"/>
    <col min="8966" max="9217" width="9" style="195"/>
    <col min="9218" max="9218" width="14.875" style="195" customWidth="1"/>
    <col min="9219" max="9219" width="19.5" style="195" customWidth="1"/>
    <col min="9220" max="9220" width="15.625" style="195" customWidth="1"/>
    <col min="9221" max="9221" width="18.375" style="195" customWidth="1"/>
    <col min="9222" max="9473" width="9" style="195"/>
    <col min="9474" max="9474" width="14.875" style="195" customWidth="1"/>
    <col min="9475" max="9475" width="19.5" style="195" customWidth="1"/>
    <col min="9476" max="9476" width="15.625" style="195" customWidth="1"/>
    <col min="9477" max="9477" width="18.375" style="195" customWidth="1"/>
    <col min="9478" max="9729" width="9" style="195"/>
    <col min="9730" max="9730" width="14.875" style="195" customWidth="1"/>
    <col min="9731" max="9731" width="19.5" style="195" customWidth="1"/>
    <col min="9732" max="9732" width="15.625" style="195" customWidth="1"/>
    <col min="9733" max="9733" width="18.375" style="195" customWidth="1"/>
    <col min="9734" max="9985" width="9" style="195"/>
    <col min="9986" max="9986" width="14.875" style="195" customWidth="1"/>
    <col min="9987" max="9987" width="19.5" style="195" customWidth="1"/>
    <col min="9988" max="9988" width="15.625" style="195" customWidth="1"/>
    <col min="9989" max="9989" width="18.375" style="195" customWidth="1"/>
    <col min="9990" max="10241" width="9" style="195"/>
    <col min="10242" max="10242" width="14.875" style="195" customWidth="1"/>
    <col min="10243" max="10243" width="19.5" style="195" customWidth="1"/>
    <col min="10244" max="10244" width="15.625" style="195" customWidth="1"/>
    <col min="10245" max="10245" width="18.375" style="195" customWidth="1"/>
    <col min="10246" max="10497" width="9" style="195"/>
    <col min="10498" max="10498" width="14.875" style="195" customWidth="1"/>
    <col min="10499" max="10499" width="19.5" style="195" customWidth="1"/>
    <col min="10500" max="10500" width="15.625" style="195" customWidth="1"/>
    <col min="10501" max="10501" width="18.375" style="195" customWidth="1"/>
    <col min="10502" max="10753" width="9" style="195"/>
    <col min="10754" max="10754" width="14.875" style="195" customWidth="1"/>
    <col min="10755" max="10755" width="19.5" style="195" customWidth="1"/>
    <col min="10756" max="10756" width="15.625" style="195" customWidth="1"/>
    <col min="10757" max="10757" width="18.375" style="195" customWidth="1"/>
    <col min="10758" max="11009" width="9" style="195"/>
    <col min="11010" max="11010" width="14.875" style="195" customWidth="1"/>
    <col min="11011" max="11011" width="19.5" style="195" customWidth="1"/>
    <col min="11012" max="11012" width="15.625" style="195" customWidth="1"/>
    <col min="11013" max="11013" width="18.375" style="195" customWidth="1"/>
    <col min="11014" max="11265" width="9" style="195"/>
    <col min="11266" max="11266" width="14.875" style="195" customWidth="1"/>
    <col min="11267" max="11267" width="19.5" style="195" customWidth="1"/>
    <col min="11268" max="11268" width="15.625" style="195" customWidth="1"/>
    <col min="11269" max="11269" width="18.375" style="195" customWidth="1"/>
    <col min="11270" max="11521" width="9" style="195"/>
    <col min="11522" max="11522" width="14.875" style="195" customWidth="1"/>
    <col min="11523" max="11523" width="19.5" style="195" customWidth="1"/>
    <col min="11524" max="11524" width="15.625" style="195" customWidth="1"/>
    <col min="11525" max="11525" width="18.375" style="195" customWidth="1"/>
    <col min="11526" max="11777" width="9" style="195"/>
    <col min="11778" max="11778" width="14.875" style="195" customWidth="1"/>
    <col min="11779" max="11779" width="19.5" style="195" customWidth="1"/>
    <col min="11780" max="11780" width="15.625" style="195" customWidth="1"/>
    <col min="11781" max="11781" width="18.375" style="195" customWidth="1"/>
    <col min="11782" max="12033" width="9" style="195"/>
    <col min="12034" max="12034" width="14.875" style="195" customWidth="1"/>
    <col min="12035" max="12035" width="19.5" style="195" customWidth="1"/>
    <col min="12036" max="12036" width="15.625" style="195" customWidth="1"/>
    <col min="12037" max="12037" width="18.375" style="195" customWidth="1"/>
    <col min="12038" max="12289" width="9" style="195"/>
    <col min="12290" max="12290" width="14.875" style="195" customWidth="1"/>
    <col min="12291" max="12291" width="19.5" style="195" customWidth="1"/>
    <col min="12292" max="12292" width="15.625" style="195" customWidth="1"/>
    <col min="12293" max="12293" width="18.375" style="195" customWidth="1"/>
    <col min="12294" max="12545" width="9" style="195"/>
    <col min="12546" max="12546" width="14.875" style="195" customWidth="1"/>
    <col min="12547" max="12547" width="19.5" style="195" customWidth="1"/>
    <col min="12548" max="12548" width="15.625" style="195" customWidth="1"/>
    <col min="12549" max="12549" width="18.375" style="195" customWidth="1"/>
    <col min="12550" max="12801" width="9" style="195"/>
    <col min="12802" max="12802" width="14.875" style="195" customWidth="1"/>
    <col min="12803" max="12803" width="19.5" style="195" customWidth="1"/>
    <col min="12804" max="12804" width="15.625" style="195" customWidth="1"/>
    <col min="12805" max="12805" width="18.375" style="195" customWidth="1"/>
    <col min="12806" max="13057" width="9" style="195"/>
    <col min="13058" max="13058" width="14.875" style="195" customWidth="1"/>
    <col min="13059" max="13059" width="19.5" style="195" customWidth="1"/>
    <col min="13060" max="13060" width="15.625" style="195" customWidth="1"/>
    <col min="13061" max="13061" width="18.375" style="195" customWidth="1"/>
    <col min="13062" max="13313" width="9" style="195"/>
    <col min="13314" max="13314" width="14.875" style="195" customWidth="1"/>
    <col min="13315" max="13315" width="19.5" style="195" customWidth="1"/>
    <col min="13316" max="13316" width="15.625" style="195" customWidth="1"/>
    <col min="13317" max="13317" width="18.375" style="195" customWidth="1"/>
    <col min="13318" max="13569" width="9" style="195"/>
    <col min="13570" max="13570" width="14.875" style="195" customWidth="1"/>
    <col min="13571" max="13571" width="19.5" style="195" customWidth="1"/>
    <col min="13572" max="13572" width="15.625" style="195" customWidth="1"/>
    <col min="13573" max="13573" width="18.375" style="195" customWidth="1"/>
    <col min="13574" max="13825" width="9" style="195"/>
    <col min="13826" max="13826" width="14.875" style="195" customWidth="1"/>
    <col min="13827" max="13827" width="19.5" style="195" customWidth="1"/>
    <col min="13828" max="13828" width="15.625" style="195" customWidth="1"/>
    <col min="13829" max="13829" width="18.375" style="195" customWidth="1"/>
    <col min="13830" max="14081" width="9" style="195"/>
    <col min="14082" max="14082" width="14.875" style="195" customWidth="1"/>
    <col min="14083" max="14083" width="19.5" style="195" customWidth="1"/>
    <col min="14084" max="14084" width="15.625" style="195" customWidth="1"/>
    <col min="14085" max="14085" width="18.375" style="195" customWidth="1"/>
    <col min="14086" max="14337" width="9" style="195"/>
    <col min="14338" max="14338" width="14.875" style="195" customWidth="1"/>
    <col min="14339" max="14339" width="19.5" style="195" customWidth="1"/>
    <col min="14340" max="14340" width="15.625" style="195" customWidth="1"/>
    <col min="14341" max="14341" width="18.375" style="195" customWidth="1"/>
    <col min="14342" max="14593" width="9" style="195"/>
    <col min="14594" max="14594" width="14.875" style="195" customWidth="1"/>
    <col min="14595" max="14595" width="19.5" style="195" customWidth="1"/>
    <col min="14596" max="14596" width="15.625" style="195" customWidth="1"/>
    <col min="14597" max="14597" width="18.375" style="195" customWidth="1"/>
    <col min="14598" max="14849" width="9" style="195"/>
    <col min="14850" max="14850" width="14.875" style="195" customWidth="1"/>
    <col min="14851" max="14851" width="19.5" style="195" customWidth="1"/>
    <col min="14852" max="14852" width="15.625" style="195" customWidth="1"/>
    <col min="14853" max="14853" width="18.375" style="195" customWidth="1"/>
    <col min="14854" max="15105" width="9" style="195"/>
    <col min="15106" max="15106" width="14.875" style="195" customWidth="1"/>
    <col min="15107" max="15107" width="19.5" style="195" customWidth="1"/>
    <col min="15108" max="15108" width="15.625" style="195" customWidth="1"/>
    <col min="15109" max="15109" width="18.375" style="195" customWidth="1"/>
    <col min="15110" max="15361" width="9" style="195"/>
    <col min="15362" max="15362" width="14.875" style="195" customWidth="1"/>
    <col min="15363" max="15363" width="19.5" style="195" customWidth="1"/>
    <col min="15364" max="15364" width="15.625" style="195" customWidth="1"/>
    <col min="15365" max="15365" width="18.375" style="195" customWidth="1"/>
    <col min="15366" max="15617" width="9" style="195"/>
    <col min="15618" max="15618" width="14.875" style="195" customWidth="1"/>
    <col min="15619" max="15619" width="19.5" style="195" customWidth="1"/>
    <col min="15620" max="15620" width="15.625" style="195" customWidth="1"/>
    <col min="15621" max="15621" width="18.375" style="195" customWidth="1"/>
    <col min="15622" max="15873" width="9" style="195"/>
    <col min="15874" max="15874" width="14.875" style="195" customWidth="1"/>
    <col min="15875" max="15875" width="19.5" style="195" customWidth="1"/>
    <col min="15876" max="15876" width="15.625" style="195" customWidth="1"/>
    <col min="15877" max="15877" width="18.375" style="195" customWidth="1"/>
    <col min="15878" max="16129" width="9" style="195"/>
    <col min="16130" max="16130" width="14.875" style="195" customWidth="1"/>
    <col min="16131" max="16131" width="19.5" style="195" customWidth="1"/>
    <col min="16132" max="16132" width="15.625" style="195" customWidth="1"/>
    <col min="16133" max="16133" width="18.375" style="195" customWidth="1"/>
    <col min="16134" max="16384" width="9" style="195"/>
  </cols>
  <sheetData>
    <row r="1" spans="1:5" ht="21" customHeight="1" x14ac:dyDescent="0.35">
      <c r="A1" s="802" t="s">
        <v>15</v>
      </c>
      <c r="B1" s="802"/>
      <c r="C1" s="802"/>
      <c r="D1" s="802"/>
      <c r="E1" s="802"/>
    </row>
    <row r="2" spans="1:5" ht="21" customHeight="1" x14ac:dyDescent="0.35">
      <c r="A2" s="802" t="s">
        <v>208</v>
      </c>
      <c r="B2" s="802"/>
      <c r="C2" s="802"/>
      <c r="D2" s="802"/>
      <c r="E2" s="802"/>
    </row>
    <row r="3" spans="1:5" ht="21" customHeight="1" x14ac:dyDescent="0.35">
      <c r="A3" s="802" t="s">
        <v>31</v>
      </c>
      <c r="B3" s="802"/>
      <c r="C3" s="802"/>
      <c r="D3" s="802"/>
      <c r="E3" s="802"/>
    </row>
    <row r="4" spans="1:5" ht="21" customHeight="1" x14ac:dyDescent="0.35">
      <c r="A4" s="802" t="s">
        <v>415</v>
      </c>
      <c r="B4" s="802"/>
      <c r="C4" s="802"/>
      <c r="D4" s="802"/>
      <c r="E4" s="802"/>
    </row>
    <row r="5" spans="1:5" ht="21" customHeight="1" x14ac:dyDescent="0.35">
      <c r="A5" s="159"/>
      <c r="B5" s="159"/>
      <c r="C5" s="159"/>
      <c r="D5" s="159"/>
      <c r="E5" s="159"/>
    </row>
    <row r="6" spans="1:5" s="200" customFormat="1" ht="21" customHeight="1" x14ac:dyDescent="0.35">
      <c r="A6" s="160" t="s">
        <v>21</v>
      </c>
      <c r="B6" s="160" t="s">
        <v>29</v>
      </c>
      <c r="C6" s="160" t="s">
        <v>28</v>
      </c>
      <c r="D6" s="160" t="s">
        <v>19</v>
      </c>
      <c r="E6" s="160" t="s">
        <v>4</v>
      </c>
    </row>
    <row r="7" spans="1:5" ht="21" customHeight="1" x14ac:dyDescent="0.35">
      <c r="A7" s="145"/>
      <c r="B7" s="146"/>
      <c r="C7" s="145"/>
      <c r="D7" s="129"/>
      <c r="E7" s="145"/>
    </row>
    <row r="8" spans="1:5" ht="21" customHeight="1" x14ac:dyDescent="0.35">
      <c r="A8" s="145"/>
      <c r="B8" s="146"/>
      <c r="C8" s="145"/>
      <c r="D8" s="129"/>
      <c r="E8" s="145"/>
    </row>
    <row r="9" spans="1:5" ht="21" customHeight="1" x14ac:dyDescent="0.35">
      <c r="A9" s="145"/>
      <c r="B9" s="146"/>
      <c r="C9" s="145"/>
      <c r="D9" s="129"/>
      <c r="E9" s="145"/>
    </row>
    <row r="10" spans="1:5" ht="21" customHeight="1" x14ac:dyDescent="0.35">
      <c r="A10" s="803" t="s">
        <v>0</v>
      </c>
      <c r="B10" s="803"/>
      <c r="C10" s="803"/>
      <c r="D10" s="129">
        <f>SUM(D7:D9)</f>
        <v>0</v>
      </c>
      <c r="E10" s="145"/>
    </row>
    <row r="11" spans="1:5" ht="21" customHeight="1" x14ac:dyDescent="0.35">
      <c r="A11" s="147"/>
      <c r="B11" s="147"/>
      <c r="C11" s="147"/>
      <c r="D11" s="147"/>
      <c r="E11" s="147"/>
    </row>
    <row r="12" spans="1:5" ht="21" customHeight="1" x14ac:dyDescent="0.35">
      <c r="A12" s="802" t="s">
        <v>15</v>
      </c>
      <c r="B12" s="802"/>
      <c r="C12" s="802"/>
      <c r="D12" s="802"/>
      <c r="E12" s="802"/>
    </row>
    <row r="13" spans="1:5" ht="21" customHeight="1" x14ac:dyDescent="0.35">
      <c r="A13" s="802" t="s">
        <v>208</v>
      </c>
      <c r="B13" s="802"/>
      <c r="C13" s="802"/>
      <c r="D13" s="802"/>
      <c r="E13" s="802"/>
    </row>
    <row r="14" spans="1:5" ht="21" customHeight="1" x14ac:dyDescent="0.35">
      <c r="A14" s="802" t="s">
        <v>30</v>
      </c>
      <c r="B14" s="802"/>
      <c r="C14" s="802"/>
      <c r="D14" s="802"/>
      <c r="E14" s="802"/>
    </row>
    <row r="15" spans="1:5" ht="21" customHeight="1" x14ac:dyDescent="0.35">
      <c r="A15" s="802" t="s">
        <v>415</v>
      </c>
      <c r="B15" s="802"/>
      <c r="C15" s="802"/>
      <c r="D15" s="802"/>
      <c r="E15" s="802"/>
    </row>
    <row r="16" spans="1:5" ht="21" customHeight="1" x14ac:dyDescent="0.35">
      <c r="A16" s="159"/>
      <c r="B16" s="159"/>
      <c r="C16" s="159"/>
      <c r="D16" s="159"/>
      <c r="E16" s="159"/>
    </row>
    <row r="17" spans="1:8" s="200" customFormat="1" ht="21" customHeight="1" x14ac:dyDescent="0.35">
      <c r="A17" s="160" t="s">
        <v>21</v>
      </c>
      <c r="B17" s="160" t="s">
        <v>29</v>
      </c>
      <c r="C17" s="160" t="s">
        <v>28</v>
      </c>
      <c r="D17" s="160" t="s">
        <v>19</v>
      </c>
      <c r="E17" s="160" t="s">
        <v>4</v>
      </c>
    </row>
    <row r="18" spans="1:8" ht="21" customHeight="1" x14ac:dyDescent="0.35">
      <c r="A18" s="145"/>
      <c r="B18" s="146"/>
      <c r="C18" s="145"/>
      <c r="D18" s="129"/>
      <c r="E18" s="145"/>
    </row>
    <row r="19" spans="1:8" ht="21" customHeight="1" x14ac:dyDescent="0.35">
      <c r="A19" s="145"/>
      <c r="B19" s="146"/>
      <c r="C19" s="145"/>
      <c r="D19" s="129"/>
      <c r="E19" s="145"/>
    </row>
    <row r="20" spans="1:8" ht="21" customHeight="1" x14ac:dyDescent="0.35">
      <c r="A20" s="145"/>
      <c r="B20" s="146"/>
      <c r="C20" s="145"/>
      <c r="D20" s="129"/>
      <c r="E20" s="145"/>
    </row>
    <row r="21" spans="1:8" ht="21" customHeight="1" x14ac:dyDescent="0.35">
      <c r="A21" s="145"/>
      <c r="B21" s="146"/>
      <c r="C21" s="145"/>
      <c r="D21" s="129"/>
      <c r="E21" s="145"/>
    </row>
    <row r="22" spans="1:8" ht="21" customHeight="1" x14ac:dyDescent="0.35">
      <c r="A22" s="145"/>
      <c r="B22" s="146"/>
      <c r="C22" s="145"/>
      <c r="D22" s="129"/>
      <c r="E22" s="145"/>
    </row>
    <row r="23" spans="1:8" ht="21" customHeight="1" x14ac:dyDescent="0.35">
      <c r="A23" s="145"/>
      <c r="B23" s="146"/>
      <c r="C23" s="145"/>
      <c r="D23" s="129"/>
      <c r="E23" s="145"/>
    </row>
    <row r="24" spans="1:8" ht="21" customHeight="1" x14ac:dyDescent="0.35">
      <c r="A24" s="145"/>
      <c r="B24" s="146"/>
      <c r="C24" s="145"/>
      <c r="D24" s="129"/>
      <c r="E24" s="145"/>
    </row>
    <row r="25" spans="1:8" s="462" customFormat="1" ht="21" customHeight="1" x14ac:dyDescent="0.35">
      <c r="A25" s="803" t="s">
        <v>0</v>
      </c>
      <c r="B25" s="803"/>
      <c r="C25" s="803"/>
      <c r="D25" s="400">
        <f>SUM(D18:D24)</f>
        <v>0</v>
      </c>
      <c r="E25" s="461"/>
    </row>
    <row r="26" spans="1:8" ht="21" customHeight="1" x14ac:dyDescent="0.35">
      <c r="A26" s="147"/>
      <c r="B26" s="147"/>
      <c r="C26" s="147"/>
      <c r="D26" s="147"/>
      <c r="E26" s="147"/>
    </row>
    <row r="27" spans="1:8" ht="21" customHeight="1" x14ac:dyDescent="0.35">
      <c r="A27" s="147"/>
      <c r="B27" s="147"/>
      <c r="C27" s="147"/>
      <c r="D27" s="147"/>
      <c r="E27" s="147"/>
    </row>
    <row r="28" spans="1:8" s="190" customFormat="1" ht="21" customHeight="1" x14ac:dyDescent="0.35">
      <c r="A28" s="142"/>
      <c r="B28" s="297" t="s">
        <v>314</v>
      </c>
      <c r="C28" s="99"/>
      <c r="D28" s="99"/>
      <c r="E28" s="137"/>
      <c r="G28" s="143"/>
      <c r="H28" s="143"/>
    </row>
    <row r="29" spans="1:8" s="190" customFormat="1" ht="21" customHeight="1" x14ac:dyDescent="0.35">
      <c r="A29" s="142"/>
      <c r="B29" s="297" t="s">
        <v>307</v>
      </c>
      <c r="C29" s="99"/>
      <c r="D29" s="99"/>
      <c r="E29" s="137"/>
      <c r="G29" s="143"/>
      <c r="H29" s="143"/>
    </row>
    <row r="30" spans="1:8" s="190" customFormat="1" ht="21" customHeight="1" x14ac:dyDescent="0.35">
      <c r="A30" s="142"/>
      <c r="B30" s="297" t="s">
        <v>308</v>
      </c>
      <c r="C30" s="99"/>
      <c r="D30" s="99"/>
      <c r="E30" s="137"/>
      <c r="G30" s="143"/>
      <c r="H30" s="143"/>
    </row>
    <row r="31" spans="1:8" s="190" customFormat="1" ht="21" customHeight="1" x14ac:dyDescent="0.35">
      <c r="A31" s="142"/>
      <c r="B31" s="99"/>
      <c r="C31" s="99"/>
      <c r="D31" s="138"/>
      <c r="E31" s="137"/>
      <c r="G31" s="196"/>
      <c r="H31" s="196"/>
    </row>
    <row r="32" spans="1:8" s="190" customFormat="1" ht="21" customHeight="1" x14ac:dyDescent="0.35">
      <c r="A32" s="142"/>
      <c r="B32" s="137" t="s">
        <v>259</v>
      </c>
      <c r="C32" s="137"/>
      <c r="D32" s="137"/>
      <c r="E32" s="137"/>
      <c r="F32" s="197"/>
      <c r="G32" s="197"/>
      <c r="H32" s="197"/>
    </row>
  </sheetData>
  <mergeCells count="10">
    <mergeCell ref="A13:E13"/>
    <mergeCell ref="A14:E14"/>
    <mergeCell ref="A15:E15"/>
    <mergeCell ref="A25:C25"/>
    <mergeCell ref="A1:E1"/>
    <mergeCell ref="A2:E2"/>
    <mergeCell ref="A3:E3"/>
    <mergeCell ref="A4:E4"/>
    <mergeCell ref="A10:C10"/>
    <mergeCell ref="A12:E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27"/>
  <sheetViews>
    <sheetView workbookViewId="0">
      <selection activeCell="K19" sqref="K19"/>
    </sheetView>
  </sheetViews>
  <sheetFormatPr defaultRowHeight="21" customHeight="1" x14ac:dyDescent="0.2"/>
  <cols>
    <col min="1" max="1" width="5.25" style="194" customWidth="1"/>
    <col min="2" max="3" width="12.625" style="194" customWidth="1"/>
    <col min="4" max="4" width="24.5" style="194" customWidth="1"/>
    <col min="5" max="5" width="11.125" style="194" customWidth="1"/>
    <col min="6" max="6" width="12.625" style="194" customWidth="1"/>
    <col min="7" max="7" width="11.75" style="194" customWidth="1"/>
    <col min="8" max="256" width="9" style="194"/>
    <col min="257" max="257" width="5.25" style="194" customWidth="1"/>
    <col min="258" max="258" width="10.875" style="194" customWidth="1"/>
    <col min="259" max="259" width="12.5" style="194" customWidth="1"/>
    <col min="260" max="260" width="24.5" style="194" customWidth="1"/>
    <col min="261" max="261" width="11.125" style="194" customWidth="1"/>
    <col min="262" max="262" width="11" style="194" customWidth="1"/>
    <col min="263" max="263" width="11.75" style="194" customWidth="1"/>
    <col min="264" max="512" width="9" style="194"/>
    <col min="513" max="513" width="5.25" style="194" customWidth="1"/>
    <col min="514" max="514" width="10.875" style="194" customWidth="1"/>
    <col min="515" max="515" width="12.5" style="194" customWidth="1"/>
    <col min="516" max="516" width="24.5" style="194" customWidth="1"/>
    <col min="517" max="517" width="11.125" style="194" customWidth="1"/>
    <col min="518" max="518" width="11" style="194" customWidth="1"/>
    <col min="519" max="519" width="11.75" style="194" customWidth="1"/>
    <col min="520" max="768" width="9" style="194"/>
    <col min="769" max="769" width="5.25" style="194" customWidth="1"/>
    <col min="770" max="770" width="10.875" style="194" customWidth="1"/>
    <col min="771" max="771" width="12.5" style="194" customWidth="1"/>
    <col min="772" max="772" width="24.5" style="194" customWidth="1"/>
    <col min="773" max="773" width="11.125" style="194" customWidth="1"/>
    <col min="774" max="774" width="11" style="194" customWidth="1"/>
    <col min="775" max="775" width="11.75" style="194" customWidth="1"/>
    <col min="776" max="1024" width="9" style="194"/>
    <col min="1025" max="1025" width="5.25" style="194" customWidth="1"/>
    <col min="1026" max="1026" width="10.875" style="194" customWidth="1"/>
    <col min="1027" max="1027" width="12.5" style="194" customWidth="1"/>
    <col min="1028" max="1028" width="24.5" style="194" customWidth="1"/>
    <col min="1029" max="1029" width="11.125" style="194" customWidth="1"/>
    <col min="1030" max="1030" width="11" style="194" customWidth="1"/>
    <col min="1031" max="1031" width="11.75" style="194" customWidth="1"/>
    <col min="1032" max="1280" width="9" style="194"/>
    <col min="1281" max="1281" width="5.25" style="194" customWidth="1"/>
    <col min="1282" max="1282" width="10.875" style="194" customWidth="1"/>
    <col min="1283" max="1283" width="12.5" style="194" customWidth="1"/>
    <col min="1284" max="1284" width="24.5" style="194" customWidth="1"/>
    <col min="1285" max="1285" width="11.125" style="194" customWidth="1"/>
    <col min="1286" max="1286" width="11" style="194" customWidth="1"/>
    <col min="1287" max="1287" width="11.75" style="194" customWidth="1"/>
    <col min="1288" max="1536" width="9" style="194"/>
    <col min="1537" max="1537" width="5.25" style="194" customWidth="1"/>
    <col min="1538" max="1538" width="10.875" style="194" customWidth="1"/>
    <col min="1539" max="1539" width="12.5" style="194" customWidth="1"/>
    <col min="1540" max="1540" width="24.5" style="194" customWidth="1"/>
    <col min="1541" max="1541" width="11.125" style="194" customWidth="1"/>
    <col min="1542" max="1542" width="11" style="194" customWidth="1"/>
    <col min="1543" max="1543" width="11.75" style="194" customWidth="1"/>
    <col min="1544" max="1792" width="9" style="194"/>
    <col min="1793" max="1793" width="5.25" style="194" customWidth="1"/>
    <col min="1794" max="1794" width="10.875" style="194" customWidth="1"/>
    <col min="1795" max="1795" width="12.5" style="194" customWidth="1"/>
    <col min="1796" max="1796" width="24.5" style="194" customWidth="1"/>
    <col min="1797" max="1797" width="11.125" style="194" customWidth="1"/>
    <col min="1798" max="1798" width="11" style="194" customWidth="1"/>
    <col min="1799" max="1799" width="11.75" style="194" customWidth="1"/>
    <col min="1800" max="2048" width="9" style="194"/>
    <col min="2049" max="2049" width="5.25" style="194" customWidth="1"/>
    <col min="2050" max="2050" width="10.875" style="194" customWidth="1"/>
    <col min="2051" max="2051" width="12.5" style="194" customWidth="1"/>
    <col min="2052" max="2052" width="24.5" style="194" customWidth="1"/>
    <col min="2053" max="2053" width="11.125" style="194" customWidth="1"/>
    <col min="2054" max="2054" width="11" style="194" customWidth="1"/>
    <col min="2055" max="2055" width="11.75" style="194" customWidth="1"/>
    <col min="2056" max="2304" width="9" style="194"/>
    <col min="2305" max="2305" width="5.25" style="194" customWidth="1"/>
    <col min="2306" max="2306" width="10.875" style="194" customWidth="1"/>
    <col min="2307" max="2307" width="12.5" style="194" customWidth="1"/>
    <col min="2308" max="2308" width="24.5" style="194" customWidth="1"/>
    <col min="2309" max="2309" width="11.125" style="194" customWidth="1"/>
    <col min="2310" max="2310" width="11" style="194" customWidth="1"/>
    <col min="2311" max="2311" width="11.75" style="194" customWidth="1"/>
    <col min="2312" max="2560" width="9" style="194"/>
    <col min="2561" max="2561" width="5.25" style="194" customWidth="1"/>
    <col min="2562" max="2562" width="10.875" style="194" customWidth="1"/>
    <col min="2563" max="2563" width="12.5" style="194" customWidth="1"/>
    <col min="2564" max="2564" width="24.5" style="194" customWidth="1"/>
    <col min="2565" max="2565" width="11.125" style="194" customWidth="1"/>
    <col min="2566" max="2566" width="11" style="194" customWidth="1"/>
    <col min="2567" max="2567" width="11.75" style="194" customWidth="1"/>
    <col min="2568" max="2816" width="9" style="194"/>
    <col min="2817" max="2817" width="5.25" style="194" customWidth="1"/>
    <col min="2818" max="2818" width="10.875" style="194" customWidth="1"/>
    <col min="2819" max="2819" width="12.5" style="194" customWidth="1"/>
    <col min="2820" max="2820" width="24.5" style="194" customWidth="1"/>
    <col min="2821" max="2821" width="11.125" style="194" customWidth="1"/>
    <col min="2822" max="2822" width="11" style="194" customWidth="1"/>
    <col min="2823" max="2823" width="11.75" style="194" customWidth="1"/>
    <col min="2824" max="3072" width="9" style="194"/>
    <col min="3073" max="3073" width="5.25" style="194" customWidth="1"/>
    <col min="3074" max="3074" width="10.875" style="194" customWidth="1"/>
    <col min="3075" max="3075" width="12.5" style="194" customWidth="1"/>
    <col min="3076" max="3076" width="24.5" style="194" customWidth="1"/>
    <col min="3077" max="3077" width="11.125" style="194" customWidth="1"/>
    <col min="3078" max="3078" width="11" style="194" customWidth="1"/>
    <col min="3079" max="3079" width="11.75" style="194" customWidth="1"/>
    <col min="3080" max="3328" width="9" style="194"/>
    <col min="3329" max="3329" width="5.25" style="194" customWidth="1"/>
    <col min="3330" max="3330" width="10.875" style="194" customWidth="1"/>
    <col min="3331" max="3331" width="12.5" style="194" customWidth="1"/>
    <col min="3332" max="3332" width="24.5" style="194" customWidth="1"/>
    <col min="3333" max="3333" width="11.125" style="194" customWidth="1"/>
    <col min="3334" max="3334" width="11" style="194" customWidth="1"/>
    <col min="3335" max="3335" width="11.75" style="194" customWidth="1"/>
    <col min="3336" max="3584" width="9" style="194"/>
    <col min="3585" max="3585" width="5.25" style="194" customWidth="1"/>
    <col min="3586" max="3586" width="10.875" style="194" customWidth="1"/>
    <col min="3587" max="3587" width="12.5" style="194" customWidth="1"/>
    <col min="3588" max="3588" width="24.5" style="194" customWidth="1"/>
    <col min="3589" max="3589" width="11.125" style="194" customWidth="1"/>
    <col min="3590" max="3590" width="11" style="194" customWidth="1"/>
    <col min="3591" max="3591" width="11.75" style="194" customWidth="1"/>
    <col min="3592" max="3840" width="9" style="194"/>
    <col min="3841" max="3841" width="5.25" style="194" customWidth="1"/>
    <col min="3842" max="3842" width="10.875" style="194" customWidth="1"/>
    <col min="3843" max="3843" width="12.5" style="194" customWidth="1"/>
    <col min="3844" max="3844" width="24.5" style="194" customWidth="1"/>
    <col min="3845" max="3845" width="11.125" style="194" customWidth="1"/>
    <col min="3846" max="3846" width="11" style="194" customWidth="1"/>
    <col min="3847" max="3847" width="11.75" style="194" customWidth="1"/>
    <col min="3848" max="4096" width="9" style="194"/>
    <col min="4097" max="4097" width="5.25" style="194" customWidth="1"/>
    <col min="4098" max="4098" width="10.875" style="194" customWidth="1"/>
    <col min="4099" max="4099" width="12.5" style="194" customWidth="1"/>
    <col min="4100" max="4100" width="24.5" style="194" customWidth="1"/>
    <col min="4101" max="4101" width="11.125" style="194" customWidth="1"/>
    <col min="4102" max="4102" width="11" style="194" customWidth="1"/>
    <col min="4103" max="4103" width="11.75" style="194" customWidth="1"/>
    <col min="4104" max="4352" width="9" style="194"/>
    <col min="4353" max="4353" width="5.25" style="194" customWidth="1"/>
    <col min="4354" max="4354" width="10.875" style="194" customWidth="1"/>
    <col min="4355" max="4355" width="12.5" style="194" customWidth="1"/>
    <col min="4356" max="4356" width="24.5" style="194" customWidth="1"/>
    <col min="4357" max="4357" width="11.125" style="194" customWidth="1"/>
    <col min="4358" max="4358" width="11" style="194" customWidth="1"/>
    <col min="4359" max="4359" width="11.75" style="194" customWidth="1"/>
    <col min="4360" max="4608" width="9" style="194"/>
    <col min="4609" max="4609" width="5.25" style="194" customWidth="1"/>
    <col min="4610" max="4610" width="10.875" style="194" customWidth="1"/>
    <col min="4611" max="4611" width="12.5" style="194" customWidth="1"/>
    <col min="4612" max="4612" width="24.5" style="194" customWidth="1"/>
    <col min="4613" max="4613" width="11.125" style="194" customWidth="1"/>
    <col min="4614" max="4614" width="11" style="194" customWidth="1"/>
    <col min="4615" max="4615" width="11.75" style="194" customWidth="1"/>
    <col min="4616" max="4864" width="9" style="194"/>
    <col min="4865" max="4865" width="5.25" style="194" customWidth="1"/>
    <col min="4866" max="4866" width="10.875" style="194" customWidth="1"/>
    <col min="4867" max="4867" width="12.5" style="194" customWidth="1"/>
    <col min="4868" max="4868" width="24.5" style="194" customWidth="1"/>
    <col min="4869" max="4869" width="11.125" style="194" customWidth="1"/>
    <col min="4870" max="4870" width="11" style="194" customWidth="1"/>
    <col min="4871" max="4871" width="11.75" style="194" customWidth="1"/>
    <col min="4872" max="5120" width="9" style="194"/>
    <col min="5121" max="5121" width="5.25" style="194" customWidth="1"/>
    <col min="5122" max="5122" width="10.875" style="194" customWidth="1"/>
    <col min="5123" max="5123" width="12.5" style="194" customWidth="1"/>
    <col min="5124" max="5124" width="24.5" style="194" customWidth="1"/>
    <col min="5125" max="5125" width="11.125" style="194" customWidth="1"/>
    <col min="5126" max="5126" width="11" style="194" customWidth="1"/>
    <col min="5127" max="5127" width="11.75" style="194" customWidth="1"/>
    <col min="5128" max="5376" width="9" style="194"/>
    <col min="5377" max="5377" width="5.25" style="194" customWidth="1"/>
    <col min="5378" max="5378" width="10.875" style="194" customWidth="1"/>
    <col min="5379" max="5379" width="12.5" style="194" customWidth="1"/>
    <col min="5380" max="5380" width="24.5" style="194" customWidth="1"/>
    <col min="5381" max="5381" width="11.125" style="194" customWidth="1"/>
    <col min="5382" max="5382" width="11" style="194" customWidth="1"/>
    <col min="5383" max="5383" width="11.75" style="194" customWidth="1"/>
    <col min="5384" max="5632" width="9" style="194"/>
    <col min="5633" max="5633" width="5.25" style="194" customWidth="1"/>
    <col min="5634" max="5634" width="10.875" style="194" customWidth="1"/>
    <col min="5635" max="5635" width="12.5" style="194" customWidth="1"/>
    <col min="5636" max="5636" width="24.5" style="194" customWidth="1"/>
    <col min="5637" max="5637" width="11.125" style="194" customWidth="1"/>
    <col min="5638" max="5638" width="11" style="194" customWidth="1"/>
    <col min="5639" max="5639" width="11.75" style="194" customWidth="1"/>
    <col min="5640" max="5888" width="9" style="194"/>
    <col min="5889" max="5889" width="5.25" style="194" customWidth="1"/>
    <col min="5890" max="5890" width="10.875" style="194" customWidth="1"/>
    <col min="5891" max="5891" width="12.5" style="194" customWidth="1"/>
    <col min="5892" max="5892" width="24.5" style="194" customWidth="1"/>
    <col min="5893" max="5893" width="11.125" style="194" customWidth="1"/>
    <col min="5894" max="5894" width="11" style="194" customWidth="1"/>
    <col min="5895" max="5895" width="11.75" style="194" customWidth="1"/>
    <col min="5896" max="6144" width="9" style="194"/>
    <col min="6145" max="6145" width="5.25" style="194" customWidth="1"/>
    <col min="6146" max="6146" width="10.875" style="194" customWidth="1"/>
    <col min="6147" max="6147" width="12.5" style="194" customWidth="1"/>
    <col min="6148" max="6148" width="24.5" style="194" customWidth="1"/>
    <col min="6149" max="6149" width="11.125" style="194" customWidth="1"/>
    <col min="6150" max="6150" width="11" style="194" customWidth="1"/>
    <col min="6151" max="6151" width="11.75" style="194" customWidth="1"/>
    <col min="6152" max="6400" width="9" style="194"/>
    <col min="6401" max="6401" width="5.25" style="194" customWidth="1"/>
    <col min="6402" max="6402" width="10.875" style="194" customWidth="1"/>
    <col min="6403" max="6403" width="12.5" style="194" customWidth="1"/>
    <col min="6404" max="6404" width="24.5" style="194" customWidth="1"/>
    <col min="6405" max="6405" width="11.125" style="194" customWidth="1"/>
    <col min="6406" max="6406" width="11" style="194" customWidth="1"/>
    <col min="6407" max="6407" width="11.75" style="194" customWidth="1"/>
    <col min="6408" max="6656" width="9" style="194"/>
    <col min="6657" max="6657" width="5.25" style="194" customWidth="1"/>
    <col min="6658" max="6658" width="10.875" style="194" customWidth="1"/>
    <col min="6659" max="6659" width="12.5" style="194" customWidth="1"/>
    <col min="6660" max="6660" width="24.5" style="194" customWidth="1"/>
    <col min="6661" max="6661" width="11.125" style="194" customWidth="1"/>
    <col min="6662" max="6662" width="11" style="194" customWidth="1"/>
    <col min="6663" max="6663" width="11.75" style="194" customWidth="1"/>
    <col min="6664" max="6912" width="9" style="194"/>
    <col min="6913" max="6913" width="5.25" style="194" customWidth="1"/>
    <col min="6914" max="6914" width="10.875" style="194" customWidth="1"/>
    <col min="6915" max="6915" width="12.5" style="194" customWidth="1"/>
    <col min="6916" max="6916" width="24.5" style="194" customWidth="1"/>
    <col min="6917" max="6917" width="11.125" style="194" customWidth="1"/>
    <col min="6918" max="6918" width="11" style="194" customWidth="1"/>
    <col min="6919" max="6919" width="11.75" style="194" customWidth="1"/>
    <col min="6920" max="7168" width="9" style="194"/>
    <col min="7169" max="7169" width="5.25" style="194" customWidth="1"/>
    <col min="7170" max="7170" width="10.875" style="194" customWidth="1"/>
    <col min="7171" max="7171" width="12.5" style="194" customWidth="1"/>
    <col min="7172" max="7172" width="24.5" style="194" customWidth="1"/>
    <col min="7173" max="7173" width="11.125" style="194" customWidth="1"/>
    <col min="7174" max="7174" width="11" style="194" customWidth="1"/>
    <col min="7175" max="7175" width="11.75" style="194" customWidth="1"/>
    <col min="7176" max="7424" width="9" style="194"/>
    <col min="7425" max="7425" width="5.25" style="194" customWidth="1"/>
    <col min="7426" max="7426" width="10.875" style="194" customWidth="1"/>
    <col min="7427" max="7427" width="12.5" style="194" customWidth="1"/>
    <col min="7428" max="7428" width="24.5" style="194" customWidth="1"/>
    <col min="7429" max="7429" width="11.125" style="194" customWidth="1"/>
    <col min="7430" max="7430" width="11" style="194" customWidth="1"/>
    <col min="7431" max="7431" width="11.75" style="194" customWidth="1"/>
    <col min="7432" max="7680" width="9" style="194"/>
    <col min="7681" max="7681" width="5.25" style="194" customWidth="1"/>
    <col min="7682" max="7682" width="10.875" style="194" customWidth="1"/>
    <col min="7683" max="7683" width="12.5" style="194" customWidth="1"/>
    <col min="7684" max="7684" width="24.5" style="194" customWidth="1"/>
    <col min="7685" max="7685" width="11.125" style="194" customWidth="1"/>
    <col min="7686" max="7686" width="11" style="194" customWidth="1"/>
    <col min="7687" max="7687" width="11.75" style="194" customWidth="1"/>
    <col min="7688" max="7936" width="9" style="194"/>
    <col min="7937" max="7937" width="5.25" style="194" customWidth="1"/>
    <col min="7938" max="7938" width="10.875" style="194" customWidth="1"/>
    <col min="7939" max="7939" width="12.5" style="194" customWidth="1"/>
    <col min="7940" max="7940" width="24.5" style="194" customWidth="1"/>
    <col min="7941" max="7941" width="11.125" style="194" customWidth="1"/>
    <col min="7942" max="7942" width="11" style="194" customWidth="1"/>
    <col min="7943" max="7943" width="11.75" style="194" customWidth="1"/>
    <col min="7944" max="8192" width="9" style="194"/>
    <col min="8193" max="8193" width="5.25" style="194" customWidth="1"/>
    <col min="8194" max="8194" width="10.875" style="194" customWidth="1"/>
    <col min="8195" max="8195" width="12.5" style="194" customWidth="1"/>
    <col min="8196" max="8196" width="24.5" style="194" customWidth="1"/>
    <col min="8197" max="8197" width="11.125" style="194" customWidth="1"/>
    <col min="8198" max="8198" width="11" style="194" customWidth="1"/>
    <col min="8199" max="8199" width="11.75" style="194" customWidth="1"/>
    <col min="8200" max="8448" width="9" style="194"/>
    <col min="8449" max="8449" width="5.25" style="194" customWidth="1"/>
    <col min="8450" max="8450" width="10.875" style="194" customWidth="1"/>
    <col min="8451" max="8451" width="12.5" style="194" customWidth="1"/>
    <col min="8452" max="8452" width="24.5" style="194" customWidth="1"/>
    <col min="8453" max="8453" width="11.125" style="194" customWidth="1"/>
    <col min="8454" max="8454" width="11" style="194" customWidth="1"/>
    <col min="8455" max="8455" width="11.75" style="194" customWidth="1"/>
    <col min="8456" max="8704" width="9" style="194"/>
    <col min="8705" max="8705" width="5.25" style="194" customWidth="1"/>
    <col min="8706" max="8706" width="10.875" style="194" customWidth="1"/>
    <col min="8707" max="8707" width="12.5" style="194" customWidth="1"/>
    <col min="8708" max="8708" width="24.5" style="194" customWidth="1"/>
    <col min="8709" max="8709" width="11.125" style="194" customWidth="1"/>
    <col min="8710" max="8710" width="11" style="194" customWidth="1"/>
    <col min="8711" max="8711" width="11.75" style="194" customWidth="1"/>
    <col min="8712" max="8960" width="9" style="194"/>
    <col min="8961" max="8961" width="5.25" style="194" customWidth="1"/>
    <col min="8962" max="8962" width="10.875" style="194" customWidth="1"/>
    <col min="8963" max="8963" width="12.5" style="194" customWidth="1"/>
    <col min="8964" max="8964" width="24.5" style="194" customWidth="1"/>
    <col min="8965" max="8965" width="11.125" style="194" customWidth="1"/>
    <col min="8966" max="8966" width="11" style="194" customWidth="1"/>
    <col min="8967" max="8967" width="11.75" style="194" customWidth="1"/>
    <col min="8968" max="9216" width="9" style="194"/>
    <col min="9217" max="9217" width="5.25" style="194" customWidth="1"/>
    <col min="9218" max="9218" width="10.875" style="194" customWidth="1"/>
    <col min="9219" max="9219" width="12.5" style="194" customWidth="1"/>
    <col min="9220" max="9220" width="24.5" style="194" customWidth="1"/>
    <col min="9221" max="9221" width="11.125" style="194" customWidth="1"/>
    <col min="9222" max="9222" width="11" style="194" customWidth="1"/>
    <col min="9223" max="9223" width="11.75" style="194" customWidth="1"/>
    <col min="9224" max="9472" width="9" style="194"/>
    <col min="9473" max="9473" width="5.25" style="194" customWidth="1"/>
    <col min="9474" max="9474" width="10.875" style="194" customWidth="1"/>
    <col min="9475" max="9475" width="12.5" style="194" customWidth="1"/>
    <col min="9476" max="9476" width="24.5" style="194" customWidth="1"/>
    <col min="9477" max="9477" width="11.125" style="194" customWidth="1"/>
    <col min="9478" max="9478" width="11" style="194" customWidth="1"/>
    <col min="9479" max="9479" width="11.75" style="194" customWidth="1"/>
    <col min="9480" max="9728" width="9" style="194"/>
    <col min="9729" max="9729" width="5.25" style="194" customWidth="1"/>
    <col min="9730" max="9730" width="10.875" style="194" customWidth="1"/>
    <col min="9731" max="9731" width="12.5" style="194" customWidth="1"/>
    <col min="9732" max="9732" width="24.5" style="194" customWidth="1"/>
    <col min="9733" max="9733" width="11.125" style="194" customWidth="1"/>
    <col min="9734" max="9734" width="11" style="194" customWidth="1"/>
    <col min="9735" max="9735" width="11.75" style="194" customWidth="1"/>
    <col min="9736" max="9984" width="9" style="194"/>
    <col min="9985" max="9985" width="5.25" style="194" customWidth="1"/>
    <col min="9986" max="9986" width="10.875" style="194" customWidth="1"/>
    <col min="9987" max="9987" width="12.5" style="194" customWidth="1"/>
    <col min="9988" max="9988" width="24.5" style="194" customWidth="1"/>
    <col min="9989" max="9989" width="11.125" style="194" customWidth="1"/>
    <col min="9990" max="9990" width="11" style="194" customWidth="1"/>
    <col min="9991" max="9991" width="11.75" style="194" customWidth="1"/>
    <col min="9992" max="10240" width="9" style="194"/>
    <col min="10241" max="10241" width="5.25" style="194" customWidth="1"/>
    <col min="10242" max="10242" width="10.875" style="194" customWidth="1"/>
    <col min="10243" max="10243" width="12.5" style="194" customWidth="1"/>
    <col min="10244" max="10244" width="24.5" style="194" customWidth="1"/>
    <col min="10245" max="10245" width="11.125" style="194" customWidth="1"/>
    <col min="10246" max="10246" width="11" style="194" customWidth="1"/>
    <col min="10247" max="10247" width="11.75" style="194" customWidth="1"/>
    <col min="10248" max="10496" width="9" style="194"/>
    <col min="10497" max="10497" width="5.25" style="194" customWidth="1"/>
    <col min="10498" max="10498" width="10.875" style="194" customWidth="1"/>
    <col min="10499" max="10499" width="12.5" style="194" customWidth="1"/>
    <col min="10500" max="10500" width="24.5" style="194" customWidth="1"/>
    <col min="10501" max="10501" width="11.125" style="194" customWidth="1"/>
    <col min="10502" max="10502" width="11" style="194" customWidth="1"/>
    <col min="10503" max="10503" width="11.75" style="194" customWidth="1"/>
    <col min="10504" max="10752" width="9" style="194"/>
    <col min="10753" max="10753" width="5.25" style="194" customWidth="1"/>
    <col min="10754" max="10754" width="10.875" style="194" customWidth="1"/>
    <col min="10755" max="10755" width="12.5" style="194" customWidth="1"/>
    <col min="10756" max="10756" width="24.5" style="194" customWidth="1"/>
    <col min="10757" max="10757" width="11.125" style="194" customWidth="1"/>
    <col min="10758" max="10758" width="11" style="194" customWidth="1"/>
    <col min="10759" max="10759" width="11.75" style="194" customWidth="1"/>
    <col min="10760" max="11008" width="9" style="194"/>
    <col min="11009" max="11009" width="5.25" style="194" customWidth="1"/>
    <col min="11010" max="11010" width="10.875" style="194" customWidth="1"/>
    <col min="11011" max="11011" width="12.5" style="194" customWidth="1"/>
    <col min="11012" max="11012" width="24.5" style="194" customWidth="1"/>
    <col min="11013" max="11013" width="11.125" style="194" customWidth="1"/>
    <col min="11014" max="11014" width="11" style="194" customWidth="1"/>
    <col min="11015" max="11015" width="11.75" style="194" customWidth="1"/>
    <col min="11016" max="11264" width="9" style="194"/>
    <col min="11265" max="11265" width="5.25" style="194" customWidth="1"/>
    <col min="11266" max="11266" width="10.875" style="194" customWidth="1"/>
    <col min="11267" max="11267" width="12.5" style="194" customWidth="1"/>
    <col min="11268" max="11268" width="24.5" style="194" customWidth="1"/>
    <col min="11269" max="11269" width="11.125" style="194" customWidth="1"/>
    <col min="11270" max="11270" width="11" style="194" customWidth="1"/>
    <col min="11271" max="11271" width="11.75" style="194" customWidth="1"/>
    <col min="11272" max="11520" width="9" style="194"/>
    <col min="11521" max="11521" width="5.25" style="194" customWidth="1"/>
    <col min="11522" max="11522" width="10.875" style="194" customWidth="1"/>
    <col min="11523" max="11523" width="12.5" style="194" customWidth="1"/>
    <col min="11524" max="11524" width="24.5" style="194" customWidth="1"/>
    <col min="11525" max="11525" width="11.125" style="194" customWidth="1"/>
    <col min="11526" max="11526" width="11" style="194" customWidth="1"/>
    <col min="11527" max="11527" width="11.75" style="194" customWidth="1"/>
    <col min="11528" max="11776" width="9" style="194"/>
    <col min="11777" max="11777" width="5.25" style="194" customWidth="1"/>
    <col min="11778" max="11778" width="10.875" style="194" customWidth="1"/>
    <col min="11779" max="11779" width="12.5" style="194" customWidth="1"/>
    <col min="11780" max="11780" width="24.5" style="194" customWidth="1"/>
    <col min="11781" max="11781" width="11.125" style="194" customWidth="1"/>
    <col min="11782" max="11782" width="11" style="194" customWidth="1"/>
    <col min="11783" max="11783" width="11.75" style="194" customWidth="1"/>
    <col min="11784" max="12032" width="9" style="194"/>
    <col min="12033" max="12033" width="5.25" style="194" customWidth="1"/>
    <col min="12034" max="12034" width="10.875" style="194" customWidth="1"/>
    <col min="12035" max="12035" width="12.5" style="194" customWidth="1"/>
    <col min="12036" max="12036" width="24.5" style="194" customWidth="1"/>
    <col min="12037" max="12037" width="11.125" style="194" customWidth="1"/>
    <col min="12038" max="12038" width="11" style="194" customWidth="1"/>
    <col min="12039" max="12039" width="11.75" style="194" customWidth="1"/>
    <col min="12040" max="12288" width="9" style="194"/>
    <col min="12289" max="12289" width="5.25" style="194" customWidth="1"/>
    <col min="12290" max="12290" width="10.875" style="194" customWidth="1"/>
    <col min="12291" max="12291" width="12.5" style="194" customWidth="1"/>
    <col min="12292" max="12292" width="24.5" style="194" customWidth="1"/>
    <col min="12293" max="12293" width="11.125" style="194" customWidth="1"/>
    <col min="12294" max="12294" width="11" style="194" customWidth="1"/>
    <col min="12295" max="12295" width="11.75" style="194" customWidth="1"/>
    <col min="12296" max="12544" width="9" style="194"/>
    <col min="12545" max="12545" width="5.25" style="194" customWidth="1"/>
    <col min="12546" max="12546" width="10.875" style="194" customWidth="1"/>
    <col min="12547" max="12547" width="12.5" style="194" customWidth="1"/>
    <col min="12548" max="12548" width="24.5" style="194" customWidth="1"/>
    <col min="12549" max="12549" width="11.125" style="194" customWidth="1"/>
    <col min="12550" max="12550" width="11" style="194" customWidth="1"/>
    <col min="12551" max="12551" width="11.75" style="194" customWidth="1"/>
    <col min="12552" max="12800" width="9" style="194"/>
    <col min="12801" max="12801" width="5.25" style="194" customWidth="1"/>
    <col min="12802" max="12802" width="10.875" style="194" customWidth="1"/>
    <col min="12803" max="12803" width="12.5" style="194" customWidth="1"/>
    <col min="12804" max="12804" width="24.5" style="194" customWidth="1"/>
    <col min="12805" max="12805" width="11.125" style="194" customWidth="1"/>
    <col min="12806" max="12806" width="11" style="194" customWidth="1"/>
    <col min="12807" max="12807" width="11.75" style="194" customWidth="1"/>
    <col min="12808" max="13056" width="9" style="194"/>
    <col min="13057" max="13057" width="5.25" style="194" customWidth="1"/>
    <col min="13058" max="13058" width="10.875" style="194" customWidth="1"/>
    <col min="13059" max="13059" width="12.5" style="194" customWidth="1"/>
    <col min="13060" max="13060" width="24.5" style="194" customWidth="1"/>
    <col min="13061" max="13061" width="11.125" style="194" customWidth="1"/>
    <col min="13062" max="13062" width="11" style="194" customWidth="1"/>
    <col min="13063" max="13063" width="11.75" style="194" customWidth="1"/>
    <col min="13064" max="13312" width="9" style="194"/>
    <col min="13313" max="13313" width="5.25" style="194" customWidth="1"/>
    <col min="13314" max="13314" width="10.875" style="194" customWidth="1"/>
    <col min="13315" max="13315" width="12.5" style="194" customWidth="1"/>
    <col min="13316" max="13316" width="24.5" style="194" customWidth="1"/>
    <col min="13317" max="13317" width="11.125" style="194" customWidth="1"/>
    <col min="13318" max="13318" width="11" style="194" customWidth="1"/>
    <col min="13319" max="13319" width="11.75" style="194" customWidth="1"/>
    <col min="13320" max="13568" width="9" style="194"/>
    <col min="13569" max="13569" width="5.25" style="194" customWidth="1"/>
    <col min="13570" max="13570" width="10.875" style="194" customWidth="1"/>
    <col min="13571" max="13571" width="12.5" style="194" customWidth="1"/>
    <col min="13572" max="13572" width="24.5" style="194" customWidth="1"/>
    <col min="13573" max="13573" width="11.125" style="194" customWidth="1"/>
    <col min="13574" max="13574" width="11" style="194" customWidth="1"/>
    <col min="13575" max="13575" width="11.75" style="194" customWidth="1"/>
    <col min="13576" max="13824" width="9" style="194"/>
    <col min="13825" max="13825" width="5.25" style="194" customWidth="1"/>
    <col min="13826" max="13826" width="10.875" style="194" customWidth="1"/>
    <col min="13827" max="13827" width="12.5" style="194" customWidth="1"/>
    <col min="13828" max="13828" width="24.5" style="194" customWidth="1"/>
    <col min="13829" max="13829" width="11.125" style="194" customWidth="1"/>
    <col min="13830" max="13830" width="11" style="194" customWidth="1"/>
    <col min="13831" max="13831" width="11.75" style="194" customWidth="1"/>
    <col min="13832" max="14080" width="9" style="194"/>
    <col min="14081" max="14081" width="5.25" style="194" customWidth="1"/>
    <col min="14082" max="14082" width="10.875" style="194" customWidth="1"/>
    <col min="14083" max="14083" width="12.5" style="194" customWidth="1"/>
    <col min="14084" max="14084" width="24.5" style="194" customWidth="1"/>
    <col min="14085" max="14085" width="11.125" style="194" customWidth="1"/>
    <col min="14086" max="14086" width="11" style="194" customWidth="1"/>
    <col min="14087" max="14087" width="11.75" style="194" customWidth="1"/>
    <col min="14088" max="14336" width="9" style="194"/>
    <col min="14337" max="14337" width="5.25" style="194" customWidth="1"/>
    <col min="14338" max="14338" width="10.875" style="194" customWidth="1"/>
    <col min="14339" max="14339" width="12.5" style="194" customWidth="1"/>
    <col min="14340" max="14340" width="24.5" style="194" customWidth="1"/>
    <col min="14341" max="14341" width="11.125" style="194" customWidth="1"/>
    <col min="14342" max="14342" width="11" style="194" customWidth="1"/>
    <col min="14343" max="14343" width="11.75" style="194" customWidth="1"/>
    <col min="14344" max="14592" width="9" style="194"/>
    <col min="14593" max="14593" width="5.25" style="194" customWidth="1"/>
    <col min="14594" max="14594" width="10.875" style="194" customWidth="1"/>
    <col min="14595" max="14595" width="12.5" style="194" customWidth="1"/>
    <col min="14596" max="14596" width="24.5" style="194" customWidth="1"/>
    <col min="14597" max="14597" width="11.125" style="194" customWidth="1"/>
    <col min="14598" max="14598" width="11" style="194" customWidth="1"/>
    <col min="14599" max="14599" width="11.75" style="194" customWidth="1"/>
    <col min="14600" max="14848" width="9" style="194"/>
    <col min="14849" max="14849" width="5.25" style="194" customWidth="1"/>
    <col min="14850" max="14850" width="10.875" style="194" customWidth="1"/>
    <col min="14851" max="14851" width="12.5" style="194" customWidth="1"/>
    <col min="14852" max="14852" width="24.5" style="194" customWidth="1"/>
    <col min="14853" max="14853" width="11.125" style="194" customWidth="1"/>
    <col min="14854" max="14854" width="11" style="194" customWidth="1"/>
    <col min="14855" max="14855" width="11.75" style="194" customWidth="1"/>
    <col min="14856" max="15104" width="9" style="194"/>
    <col min="15105" max="15105" width="5.25" style="194" customWidth="1"/>
    <col min="15106" max="15106" width="10.875" style="194" customWidth="1"/>
    <col min="15107" max="15107" width="12.5" style="194" customWidth="1"/>
    <col min="15108" max="15108" width="24.5" style="194" customWidth="1"/>
    <col min="15109" max="15109" width="11.125" style="194" customWidth="1"/>
    <col min="15110" max="15110" width="11" style="194" customWidth="1"/>
    <col min="15111" max="15111" width="11.75" style="194" customWidth="1"/>
    <col min="15112" max="15360" width="9" style="194"/>
    <col min="15361" max="15361" width="5.25" style="194" customWidth="1"/>
    <col min="15362" max="15362" width="10.875" style="194" customWidth="1"/>
    <col min="15363" max="15363" width="12.5" style="194" customWidth="1"/>
    <col min="15364" max="15364" width="24.5" style="194" customWidth="1"/>
    <col min="15365" max="15365" width="11.125" style="194" customWidth="1"/>
    <col min="15366" max="15366" width="11" style="194" customWidth="1"/>
    <col min="15367" max="15367" width="11.75" style="194" customWidth="1"/>
    <col min="15368" max="15616" width="9" style="194"/>
    <col min="15617" max="15617" width="5.25" style="194" customWidth="1"/>
    <col min="15618" max="15618" width="10.875" style="194" customWidth="1"/>
    <col min="15619" max="15619" width="12.5" style="194" customWidth="1"/>
    <col min="15620" max="15620" width="24.5" style="194" customWidth="1"/>
    <col min="15621" max="15621" width="11.125" style="194" customWidth="1"/>
    <col min="15622" max="15622" width="11" style="194" customWidth="1"/>
    <col min="15623" max="15623" width="11.75" style="194" customWidth="1"/>
    <col min="15624" max="15872" width="9" style="194"/>
    <col min="15873" max="15873" width="5.25" style="194" customWidth="1"/>
    <col min="15874" max="15874" width="10.875" style="194" customWidth="1"/>
    <col min="15875" max="15875" width="12.5" style="194" customWidth="1"/>
    <col min="15876" max="15876" width="24.5" style="194" customWidth="1"/>
    <col min="15877" max="15877" width="11.125" style="194" customWidth="1"/>
    <col min="15878" max="15878" width="11" style="194" customWidth="1"/>
    <col min="15879" max="15879" width="11.75" style="194" customWidth="1"/>
    <col min="15880" max="16128" width="9" style="194"/>
    <col min="16129" max="16129" width="5.25" style="194" customWidth="1"/>
    <col min="16130" max="16130" width="10.875" style="194" customWidth="1"/>
    <col min="16131" max="16131" width="12.5" style="194" customWidth="1"/>
    <col min="16132" max="16132" width="24.5" style="194" customWidth="1"/>
    <col min="16133" max="16133" width="11.125" style="194" customWidth="1"/>
    <col min="16134" max="16134" width="11" style="194" customWidth="1"/>
    <col min="16135" max="16135" width="11.75" style="194" customWidth="1"/>
    <col min="16136" max="16384" width="9" style="194"/>
  </cols>
  <sheetData>
    <row r="1" spans="1:7" s="212" customFormat="1" ht="21" customHeight="1" x14ac:dyDescent="0.35">
      <c r="A1" s="802" t="s">
        <v>15</v>
      </c>
      <c r="B1" s="802"/>
      <c r="C1" s="802"/>
      <c r="D1" s="802"/>
      <c r="E1" s="802"/>
      <c r="F1" s="802"/>
      <c r="G1" s="802"/>
    </row>
    <row r="2" spans="1:7" s="212" customFormat="1" ht="21" customHeight="1" x14ac:dyDescent="0.35">
      <c r="A2" s="802" t="s">
        <v>208</v>
      </c>
      <c r="B2" s="802"/>
      <c r="C2" s="802"/>
      <c r="D2" s="802"/>
      <c r="E2" s="802"/>
      <c r="F2" s="802"/>
      <c r="G2" s="802"/>
    </row>
    <row r="3" spans="1:7" s="212" customFormat="1" ht="21" customHeight="1" x14ac:dyDescent="0.35">
      <c r="A3" s="802" t="s">
        <v>209</v>
      </c>
      <c r="B3" s="802"/>
      <c r="C3" s="802"/>
      <c r="D3" s="802"/>
      <c r="E3" s="802"/>
      <c r="F3" s="802"/>
      <c r="G3" s="802"/>
    </row>
    <row r="4" spans="1:7" s="212" customFormat="1" ht="21" customHeight="1" x14ac:dyDescent="0.35">
      <c r="A4" s="802" t="s">
        <v>415</v>
      </c>
      <c r="B4" s="802"/>
      <c r="C4" s="802"/>
      <c r="D4" s="802"/>
      <c r="E4" s="802"/>
      <c r="F4" s="802"/>
      <c r="G4" s="802"/>
    </row>
    <row r="5" spans="1:7" s="212" customFormat="1" ht="21" customHeight="1" x14ac:dyDescent="0.35">
      <c r="A5" s="159"/>
      <c r="B5" s="159"/>
      <c r="C5" s="159"/>
      <c r="D5" s="159"/>
      <c r="E5" s="159"/>
      <c r="F5" s="159"/>
      <c r="G5" s="159"/>
    </row>
    <row r="6" spans="1:7" ht="21" customHeight="1" x14ac:dyDescent="0.35">
      <c r="A6" s="160" t="s">
        <v>21</v>
      </c>
      <c r="B6" s="151" t="s">
        <v>272</v>
      </c>
      <c r="C6" s="160" t="s">
        <v>27</v>
      </c>
      <c r="D6" s="160" t="s">
        <v>26</v>
      </c>
      <c r="E6" s="160" t="s">
        <v>25</v>
      </c>
      <c r="F6" s="160" t="s">
        <v>24</v>
      </c>
      <c r="G6" s="160" t="s">
        <v>23</v>
      </c>
    </row>
    <row r="7" spans="1:7" ht="21" customHeight="1" x14ac:dyDescent="0.35">
      <c r="A7" s="145"/>
      <c r="B7" s="145"/>
      <c r="C7" s="146"/>
      <c r="D7" s="145"/>
      <c r="E7" s="145"/>
      <c r="F7" s="129"/>
      <c r="G7" s="146"/>
    </row>
    <row r="8" spans="1:7" ht="21" customHeight="1" x14ac:dyDescent="0.35">
      <c r="A8" s="145"/>
      <c r="B8" s="145"/>
      <c r="C8" s="146"/>
      <c r="D8" s="145"/>
      <c r="E8" s="145"/>
      <c r="F8" s="129"/>
      <c r="G8" s="146"/>
    </row>
    <row r="9" spans="1:7" ht="21" customHeight="1" x14ac:dyDescent="0.35">
      <c r="A9" s="145"/>
      <c r="B9" s="145"/>
      <c r="C9" s="146"/>
      <c r="D9" s="145"/>
      <c r="E9" s="145"/>
      <c r="F9" s="129"/>
      <c r="G9" s="146"/>
    </row>
    <row r="10" spans="1:7" ht="21" customHeight="1" x14ac:dyDescent="0.35">
      <c r="A10" s="145"/>
      <c r="B10" s="145"/>
      <c r="C10" s="146"/>
      <c r="D10" s="145"/>
      <c r="E10" s="145"/>
      <c r="F10" s="129"/>
      <c r="G10" s="146"/>
    </row>
    <row r="11" spans="1:7" ht="21" customHeight="1" x14ac:dyDescent="0.35">
      <c r="A11" s="145"/>
      <c r="B11" s="145"/>
      <c r="C11" s="146"/>
      <c r="D11" s="145"/>
      <c r="E11" s="145"/>
      <c r="F11" s="129"/>
      <c r="G11" s="146"/>
    </row>
    <row r="12" spans="1:7" ht="21" customHeight="1" x14ac:dyDescent="0.35">
      <c r="A12" s="145"/>
      <c r="B12" s="145"/>
      <c r="C12" s="146"/>
      <c r="D12" s="145"/>
      <c r="E12" s="145"/>
      <c r="F12" s="129"/>
      <c r="G12" s="146"/>
    </row>
    <row r="13" spans="1:7" ht="21" customHeight="1" x14ac:dyDescent="0.35">
      <c r="A13" s="145"/>
      <c r="B13" s="145"/>
      <c r="C13" s="146"/>
      <c r="D13" s="145"/>
      <c r="E13" s="145"/>
      <c r="F13" s="129"/>
      <c r="G13" s="146"/>
    </row>
    <row r="14" spans="1:7" ht="21" customHeight="1" x14ac:dyDescent="0.35">
      <c r="A14" s="145"/>
      <c r="B14" s="145"/>
      <c r="C14" s="146"/>
      <c r="D14" s="145"/>
      <c r="E14" s="145"/>
      <c r="F14" s="129"/>
      <c r="G14" s="146"/>
    </row>
    <row r="15" spans="1:7" ht="21" customHeight="1" x14ac:dyDescent="0.35">
      <c r="A15" s="145"/>
      <c r="B15" s="145"/>
      <c r="C15" s="146"/>
      <c r="D15" s="145"/>
      <c r="E15" s="145"/>
      <c r="F15" s="129"/>
      <c r="G15" s="146"/>
    </row>
    <row r="16" spans="1:7" ht="21" customHeight="1" x14ac:dyDescent="0.35">
      <c r="A16" s="145"/>
      <c r="B16" s="145"/>
      <c r="C16" s="146"/>
      <c r="D16" s="145"/>
      <c r="E16" s="145"/>
      <c r="F16" s="129"/>
      <c r="G16" s="146"/>
    </row>
    <row r="17" spans="1:8" ht="21" customHeight="1" x14ac:dyDescent="0.35">
      <c r="A17" s="145"/>
      <c r="B17" s="145"/>
      <c r="C17" s="146"/>
      <c r="D17" s="145"/>
      <c r="E17" s="145"/>
      <c r="F17" s="129"/>
      <c r="G17" s="146"/>
    </row>
    <row r="18" spans="1:8" ht="21" customHeight="1" x14ac:dyDescent="0.35">
      <c r="A18" s="803" t="s">
        <v>0</v>
      </c>
      <c r="B18" s="803"/>
      <c r="C18" s="803"/>
      <c r="D18" s="803"/>
      <c r="E18" s="803"/>
      <c r="F18" s="400">
        <f>SUM(F7:F17)</f>
        <v>0</v>
      </c>
      <c r="G18" s="145"/>
    </row>
    <row r="19" spans="1:8" ht="21" customHeight="1" x14ac:dyDescent="0.35">
      <c r="A19" s="147"/>
      <c r="B19" s="148"/>
      <c r="C19" s="148"/>
      <c r="D19" s="148"/>
      <c r="E19" s="147"/>
      <c r="F19" s="147"/>
      <c r="G19" s="147"/>
    </row>
    <row r="20" spans="1:8" ht="21" customHeight="1" x14ac:dyDescent="0.2">
      <c r="A20" s="150"/>
      <c r="B20" s="150"/>
      <c r="C20" s="150"/>
      <c r="D20" s="150"/>
      <c r="E20" s="150"/>
      <c r="F20" s="150"/>
      <c r="G20" s="150"/>
    </row>
    <row r="21" spans="1:8" s="190" customFormat="1" ht="21" customHeight="1" x14ac:dyDescent="0.35">
      <c r="A21" s="142"/>
      <c r="B21" s="297" t="s">
        <v>311</v>
      </c>
      <c r="C21" s="99"/>
      <c r="D21" s="121"/>
      <c r="E21" s="99"/>
      <c r="F21" s="121"/>
      <c r="G21" s="99"/>
      <c r="H21" s="143"/>
    </row>
    <row r="22" spans="1:8" s="190" customFormat="1" ht="21" customHeight="1" x14ac:dyDescent="0.35">
      <c r="A22" s="142"/>
      <c r="B22" s="297" t="s">
        <v>304</v>
      </c>
      <c r="C22" s="99"/>
      <c r="D22" s="121"/>
      <c r="E22" s="99"/>
      <c r="F22" s="121"/>
      <c r="G22" s="99"/>
      <c r="H22" s="143"/>
    </row>
    <row r="23" spans="1:8" s="190" customFormat="1" ht="21" customHeight="1" x14ac:dyDescent="0.35">
      <c r="A23" s="142"/>
      <c r="B23" s="297" t="s">
        <v>313</v>
      </c>
      <c r="C23" s="99"/>
      <c r="D23" s="121"/>
      <c r="E23" s="99"/>
      <c r="F23" s="121"/>
      <c r="G23" s="99"/>
      <c r="H23" s="143"/>
    </row>
    <row r="24" spans="1:8" s="190" customFormat="1" ht="21" customHeight="1" x14ac:dyDescent="0.35">
      <c r="A24" s="142"/>
      <c r="B24" s="137"/>
      <c r="C24" s="137"/>
      <c r="D24" s="137"/>
      <c r="E24" s="137"/>
      <c r="F24" s="137"/>
      <c r="G24" s="137"/>
      <c r="H24" s="197"/>
    </row>
    <row r="25" spans="1:8" s="190" customFormat="1" ht="21" customHeight="1" x14ac:dyDescent="0.35">
      <c r="A25" s="142"/>
      <c r="B25" s="137" t="s">
        <v>259</v>
      </c>
      <c r="C25" s="137"/>
      <c r="D25" s="137"/>
      <c r="E25" s="137"/>
      <c r="F25" s="137"/>
      <c r="G25" s="137"/>
      <c r="H25" s="197"/>
    </row>
    <row r="26" spans="1:8" s="195" customFormat="1" ht="21" customHeight="1" x14ac:dyDescent="0.35"/>
    <row r="27" spans="1:8" ht="21" customHeight="1" x14ac:dyDescent="0.35">
      <c r="A27" s="195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29"/>
  <sheetViews>
    <sheetView workbookViewId="0">
      <selection activeCell="A5" sqref="A5"/>
    </sheetView>
  </sheetViews>
  <sheetFormatPr defaultRowHeight="21" customHeight="1" x14ac:dyDescent="0.2"/>
  <cols>
    <col min="1" max="1" width="5.125" style="194" customWidth="1"/>
    <col min="2" max="3" width="12.625" style="194" customWidth="1"/>
    <col min="4" max="4" width="23.25" style="194" customWidth="1"/>
    <col min="5" max="5" width="16" style="194" customWidth="1"/>
    <col min="6" max="6" width="11.625" style="194" customWidth="1"/>
    <col min="7" max="7" width="10.5" style="194" customWidth="1"/>
    <col min="8" max="256" width="9" style="194"/>
    <col min="257" max="257" width="5.125" style="194" customWidth="1"/>
    <col min="258" max="258" width="10.5" style="194" customWidth="1"/>
    <col min="259" max="259" width="12.25" style="194" customWidth="1"/>
    <col min="260" max="260" width="23.25" style="194" customWidth="1"/>
    <col min="261" max="261" width="16" style="194" customWidth="1"/>
    <col min="262" max="262" width="10.375" style="194" customWidth="1"/>
    <col min="263" max="263" width="10.5" style="194" customWidth="1"/>
    <col min="264" max="512" width="9" style="194"/>
    <col min="513" max="513" width="5.125" style="194" customWidth="1"/>
    <col min="514" max="514" width="10.5" style="194" customWidth="1"/>
    <col min="515" max="515" width="12.25" style="194" customWidth="1"/>
    <col min="516" max="516" width="23.25" style="194" customWidth="1"/>
    <col min="517" max="517" width="16" style="194" customWidth="1"/>
    <col min="518" max="518" width="10.375" style="194" customWidth="1"/>
    <col min="519" max="519" width="10.5" style="194" customWidth="1"/>
    <col min="520" max="768" width="9" style="194"/>
    <col min="769" max="769" width="5.125" style="194" customWidth="1"/>
    <col min="770" max="770" width="10.5" style="194" customWidth="1"/>
    <col min="771" max="771" width="12.25" style="194" customWidth="1"/>
    <col min="772" max="772" width="23.25" style="194" customWidth="1"/>
    <col min="773" max="773" width="16" style="194" customWidth="1"/>
    <col min="774" max="774" width="10.375" style="194" customWidth="1"/>
    <col min="775" max="775" width="10.5" style="194" customWidth="1"/>
    <col min="776" max="1024" width="9" style="194"/>
    <col min="1025" max="1025" width="5.125" style="194" customWidth="1"/>
    <col min="1026" max="1026" width="10.5" style="194" customWidth="1"/>
    <col min="1027" max="1027" width="12.25" style="194" customWidth="1"/>
    <col min="1028" max="1028" width="23.25" style="194" customWidth="1"/>
    <col min="1029" max="1029" width="16" style="194" customWidth="1"/>
    <col min="1030" max="1030" width="10.375" style="194" customWidth="1"/>
    <col min="1031" max="1031" width="10.5" style="194" customWidth="1"/>
    <col min="1032" max="1280" width="9" style="194"/>
    <col min="1281" max="1281" width="5.125" style="194" customWidth="1"/>
    <col min="1282" max="1282" width="10.5" style="194" customWidth="1"/>
    <col min="1283" max="1283" width="12.25" style="194" customWidth="1"/>
    <col min="1284" max="1284" width="23.25" style="194" customWidth="1"/>
    <col min="1285" max="1285" width="16" style="194" customWidth="1"/>
    <col min="1286" max="1286" width="10.375" style="194" customWidth="1"/>
    <col min="1287" max="1287" width="10.5" style="194" customWidth="1"/>
    <col min="1288" max="1536" width="9" style="194"/>
    <col min="1537" max="1537" width="5.125" style="194" customWidth="1"/>
    <col min="1538" max="1538" width="10.5" style="194" customWidth="1"/>
    <col min="1539" max="1539" width="12.25" style="194" customWidth="1"/>
    <col min="1540" max="1540" width="23.25" style="194" customWidth="1"/>
    <col min="1541" max="1541" width="16" style="194" customWidth="1"/>
    <col min="1542" max="1542" width="10.375" style="194" customWidth="1"/>
    <col min="1543" max="1543" width="10.5" style="194" customWidth="1"/>
    <col min="1544" max="1792" width="9" style="194"/>
    <col min="1793" max="1793" width="5.125" style="194" customWidth="1"/>
    <col min="1794" max="1794" width="10.5" style="194" customWidth="1"/>
    <col min="1795" max="1795" width="12.25" style="194" customWidth="1"/>
    <col min="1796" max="1796" width="23.25" style="194" customWidth="1"/>
    <col min="1797" max="1797" width="16" style="194" customWidth="1"/>
    <col min="1798" max="1798" width="10.375" style="194" customWidth="1"/>
    <col min="1799" max="1799" width="10.5" style="194" customWidth="1"/>
    <col min="1800" max="2048" width="9" style="194"/>
    <col min="2049" max="2049" width="5.125" style="194" customWidth="1"/>
    <col min="2050" max="2050" width="10.5" style="194" customWidth="1"/>
    <col min="2051" max="2051" width="12.25" style="194" customWidth="1"/>
    <col min="2052" max="2052" width="23.25" style="194" customWidth="1"/>
    <col min="2053" max="2053" width="16" style="194" customWidth="1"/>
    <col min="2054" max="2054" width="10.375" style="194" customWidth="1"/>
    <col min="2055" max="2055" width="10.5" style="194" customWidth="1"/>
    <col min="2056" max="2304" width="9" style="194"/>
    <col min="2305" max="2305" width="5.125" style="194" customWidth="1"/>
    <col min="2306" max="2306" width="10.5" style="194" customWidth="1"/>
    <col min="2307" max="2307" width="12.25" style="194" customWidth="1"/>
    <col min="2308" max="2308" width="23.25" style="194" customWidth="1"/>
    <col min="2309" max="2309" width="16" style="194" customWidth="1"/>
    <col min="2310" max="2310" width="10.375" style="194" customWidth="1"/>
    <col min="2311" max="2311" width="10.5" style="194" customWidth="1"/>
    <col min="2312" max="2560" width="9" style="194"/>
    <col min="2561" max="2561" width="5.125" style="194" customWidth="1"/>
    <col min="2562" max="2562" width="10.5" style="194" customWidth="1"/>
    <col min="2563" max="2563" width="12.25" style="194" customWidth="1"/>
    <col min="2564" max="2564" width="23.25" style="194" customWidth="1"/>
    <col min="2565" max="2565" width="16" style="194" customWidth="1"/>
    <col min="2566" max="2566" width="10.375" style="194" customWidth="1"/>
    <col min="2567" max="2567" width="10.5" style="194" customWidth="1"/>
    <col min="2568" max="2816" width="9" style="194"/>
    <col min="2817" max="2817" width="5.125" style="194" customWidth="1"/>
    <col min="2818" max="2818" width="10.5" style="194" customWidth="1"/>
    <col min="2819" max="2819" width="12.25" style="194" customWidth="1"/>
    <col min="2820" max="2820" width="23.25" style="194" customWidth="1"/>
    <col min="2821" max="2821" width="16" style="194" customWidth="1"/>
    <col min="2822" max="2822" width="10.375" style="194" customWidth="1"/>
    <col min="2823" max="2823" width="10.5" style="194" customWidth="1"/>
    <col min="2824" max="3072" width="9" style="194"/>
    <col min="3073" max="3073" width="5.125" style="194" customWidth="1"/>
    <col min="3074" max="3074" width="10.5" style="194" customWidth="1"/>
    <col min="3075" max="3075" width="12.25" style="194" customWidth="1"/>
    <col min="3076" max="3076" width="23.25" style="194" customWidth="1"/>
    <col min="3077" max="3077" width="16" style="194" customWidth="1"/>
    <col min="3078" max="3078" width="10.375" style="194" customWidth="1"/>
    <col min="3079" max="3079" width="10.5" style="194" customWidth="1"/>
    <col min="3080" max="3328" width="9" style="194"/>
    <col min="3329" max="3329" width="5.125" style="194" customWidth="1"/>
    <col min="3330" max="3330" width="10.5" style="194" customWidth="1"/>
    <col min="3331" max="3331" width="12.25" style="194" customWidth="1"/>
    <col min="3332" max="3332" width="23.25" style="194" customWidth="1"/>
    <col min="3333" max="3333" width="16" style="194" customWidth="1"/>
    <col min="3334" max="3334" width="10.375" style="194" customWidth="1"/>
    <col min="3335" max="3335" width="10.5" style="194" customWidth="1"/>
    <col min="3336" max="3584" width="9" style="194"/>
    <col min="3585" max="3585" width="5.125" style="194" customWidth="1"/>
    <col min="3586" max="3586" width="10.5" style="194" customWidth="1"/>
    <col min="3587" max="3587" width="12.25" style="194" customWidth="1"/>
    <col min="3588" max="3588" width="23.25" style="194" customWidth="1"/>
    <col min="3589" max="3589" width="16" style="194" customWidth="1"/>
    <col min="3590" max="3590" width="10.375" style="194" customWidth="1"/>
    <col min="3591" max="3591" width="10.5" style="194" customWidth="1"/>
    <col min="3592" max="3840" width="9" style="194"/>
    <col min="3841" max="3841" width="5.125" style="194" customWidth="1"/>
    <col min="3842" max="3842" width="10.5" style="194" customWidth="1"/>
    <col min="3843" max="3843" width="12.25" style="194" customWidth="1"/>
    <col min="3844" max="3844" width="23.25" style="194" customWidth="1"/>
    <col min="3845" max="3845" width="16" style="194" customWidth="1"/>
    <col min="3846" max="3846" width="10.375" style="194" customWidth="1"/>
    <col min="3847" max="3847" width="10.5" style="194" customWidth="1"/>
    <col min="3848" max="4096" width="9" style="194"/>
    <col min="4097" max="4097" width="5.125" style="194" customWidth="1"/>
    <col min="4098" max="4098" width="10.5" style="194" customWidth="1"/>
    <col min="4099" max="4099" width="12.25" style="194" customWidth="1"/>
    <col min="4100" max="4100" width="23.25" style="194" customWidth="1"/>
    <col min="4101" max="4101" width="16" style="194" customWidth="1"/>
    <col min="4102" max="4102" width="10.375" style="194" customWidth="1"/>
    <col min="4103" max="4103" width="10.5" style="194" customWidth="1"/>
    <col min="4104" max="4352" width="9" style="194"/>
    <col min="4353" max="4353" width="5.125" style="194" customWidth="1"/>
    <col min="4354" max="4354" width="10.5" style="194" customWidth="1"/>
    <col min="4355" max="4355" width="12.25" style="194" customWidth="1"/>
    <col min="4356" max="4356" width="23.25" style="194" customWidth="1"/>
    <col min="4357" max="4357" width="16" style="194" customWidth="1"/>
    <col min="4358" max="4358" width="10.375" style="194" customWidth="1"/>
    <col min="4359" max="4359" width="10.5" style="194" customWidth="1"/>
    <col min="4360" max="4608" width="9" style="194"/>
    <col min="4609" max="4609" width="5.125" style="194" customWidth="1"/>
    <col min="4610" max="4610" width="10.5" style="194" customWidth="1"/>
    <col min="4611" max="4611" width="12.25" style="194" customWidth="1"/>
    <col min="4612" max="4612" width="23.25" style="194" customWidth="1"/>
    <col min="4613" max="4613" width="16" style="194" customWidth="1"/>
    <col min="4614" max="4614" width="10.375" style="194" customWidth="1"/>
    <col min="4615" max="4615" width="10.5" style="194" customWidth="1"/>
    <col min="4616" max="4864" width="9" style="194"/>
    <col min="4865" max="4865" width="5.125" style="194" customWidth="1"/>
    <col min="4866" max="4866" width="10.5" style="194" customWidth="1"/>
    <col min="4867" max="4867" width="12.25" style="194" customWidth="1"/>
    <col min="4868" max="4868" width="23.25" style="194" customWidth="1"/>
    <col min="4869" max="4869" width="16" style="194" customWidth="1"/>
    <col min="4870" max="4870" width="10.375" style="194" customWidth="1"/>
    <col min="4871" max="4871" width="10.5" style="194" customWidth="1"/>
    <col min="4872" max="5120" width="9" style="194"/>
    <col min="5121" max="5121" width="5.125" style="194" customWidth="1"/>
    <col min="5122" max="5122" width="10.5" style="194" customWidth="1"/>
    <col min="5123" max="5123" width="12.25" style="194" customWidth="1"/>
    <col min="5124" max="5124" width="23.25" style="194" customWidth="1"/>
    <col min="5125" max="5125" width="16" style="194" customWidth="1"/>
    <col min="5126" max="5126" width="10.375" style="194" customWidth="1"/>
    <col min="5127" max="5127" width="10.5" style="194" customWidth="1"/>
    <col min="5128" max="5376" width="9" style="194"/>
    <col min="5377" max="5377" width="5.125" style="194" customWidth="1"/>
    <col min="5378" max="5378" width="10.5" style="194" customWidth="1"/>
    <col min="5379" max="5379" width="12.25" style="194" customWidth="1"/>
    <col min="5380" max="5380" width="23.25" style="194" customWidth="1"/>
    <col min="5381" max="5381" width="16" style="194" customWidth="1"/>
    <col min="5382" max="5382" width="10.375" style="194" customWidth="1"/>
    <col min="5383" max="5383" width="10.5" style="194" customWidth="1"/>
    <col min="5384" max="5632" width="9" style="194"/>
    <col min="5633" max="5633" width="5.125" style="194" customWidth="1"/>
    <col min="5634" max="5634" width="10.5" style="194" customWidth="1"/>
    <col min="5635" max="5635" width="12.25" style="194" customWidth="1"/>
    <col min="5636" max="5636" width="23.25" style="194" customWidth="1"/>
    <col min="5637" max="5637" width="16" style="194" customWidth="1"/>
    <col min="5638" max="5638" width="10.375" style="194" customWidth="1"/>
    <col min="5639" max="5639" width="10.5" style="194" customWidth="1"/>
    <col min="5640" max="5888" width="9" style="194"/>
    <col min="5889" max="5889" width="5.125" style="194" customWidth="1"/>
    <col min="5890" max="5890" width="10.5" style="194" customWidth="1"/>
    <col min="5891" max="5891" width="12.25" style="194" customWidth="1"/>
    <col min="5892" max="5892" width="23.25" style="194" customWidth="1"/>
    <col min="5893" max="5893" width="16" style="194" customWidth="1"/>
    <col min="5894" max="5894" width="10.375" style="194" customWidth="1"/>
    <col min="5895" max="5895" width="10.5" style="194" customWidth="1"/>
    <col min="5896" max="6144" width="9" style="194"/>
    <col min="6145" max="6145" width="5.125" style="194" customWidth="1"/>
    <col min="6146" max="6146" width="10.5" style="194" customWidth="1"/>
    <col min="6147" max="6147" width="12.25" style="194" customWidth="1"/>
    <col min="6148" max="6148" width="23.25" style="194" customWidth="1"/>
    <col min="6149" max="6149" width="16" style="194" customWidth="1"/>
    <col min="6150" max="6150" width="10.375" style="194" customWidth="1"/>
    <col min="6151" max="6151" width="10.5" style="194" customWidth="1"/>
    <col min="6152" max="6400" width="9" style="194"/>
    <col min="6401" max="6401" width="5.125" style="194" customWidth="1"/>
    <col min="6402" max="6402" width="10.5" style="194" customWidth="1"/>
    <col min="6403" max="6403" width="12.25" style="194" customWidth="1"/>
    <col min="6404" max="6404" width="23.25" style="194" customWidth="1"/>
    <col min="6405" max="6405" width="16" style="194" customWidth="1"/>
    <col min="6406" max="6406" width="10.375" style="194" customWidth="1"/>
    <col min="6407" max="6407" width="10.5" style="194" customWidth="1"/>
    <col min="6408" max="6656" width="9" style="194"/>
    <col min="6657" max="6657" width="5.125" style="194" customWidth="1"/>
    <col min="6658" max="6658" width="10.5" style="194" customWidth="1"/>
    <col min="6659" max="6659" width="12.25" style="194" customWidth="1"/>
    <col min="6660" max="6660" width="23.25" style="194" customWidth="1"/>
    <col min="6661" max="6661" width="16" style="194" customWidth="1"/>
    <col min="6662" max="6662" width="10.375" style="194" customWidth="1"/>
    <col min="6663" max="6663" width="10.5" style="194" customWidth="1"/>
    <col min="6664" max="6912" width="9" style="194"/>
    <col min="6913" max="6913" width="5.125" style="194" customWidth="1"/>
    <col min="6914" max="6914" width="10.5" style="194" customWidth="1"/>
    <col min="6915" max="6915" width="12.25" style="194" customWidth="1"/>
    <col min="6916" max="6916" width="23.25" style="194" customWidth="1"/>
    <col min="6917" max="6917" width="16" style="194" customWidth="1"/>
    <col min="6918" max="6918" width="10.375" style="194" customWidth="1"/>
    <col min="6919" max="6919" width="10.5" style="194" customWidth="1"/>
    <col min="6920" max="7168" width="9" style="194"/>
    <col min="7169" max="7169" width="5.125" style="194" customWidth="1"/>
    <col min="7170" max="7170" width="10.5" style="194" customWidth="1"/>
    <col min="7171" max="7171" width="12.25" style="194" customWidth="1"/>
    <col min="7172" max="7172" width="23.25" style="194" customWidth="1"/>
    <col min="7173" max="7173" width="16" style="194" customWidth="1"/>
    <col min="7174" max="7174" width="10.375" style="194" customWidth="1"/>
    <col min="7175" max="7175" width="10.5" style="194" customWidth="1"/>
    <col min="7176" max="7424" width="9" style="194"/>
    <col min="7425" max="7425" width="5.125" style="194" customWidth="1"/>
    <col min="7426" max="7426" width="10.5" style="194" customWidth="1"/>
    <col min="7427" max="7427" width="12.25" style="194" customWidth="1"/>
    <col min="7428" max="7428" width="23.25" style="194" customWidth="1"/>
    <col min="7429" max="7429" width="16" style="194" customWidth="1"/>
    <col min="7430" max="7430" width="10.375" style="194" customWidth="1"/>
    <col min="7431" max="7431" width="10.5" style="194" customWidth="1"/>
    <col min="7432" max="7680" width="9" style="194"/>
    <col min="7681" max="7681" width="5.125" style="194" customWidth="1"/>
    <col min="7682" max="7682" width="10.5" style="194" customWidth="1"/>
    <col min="7683" max="7683" width="12.25" style="194" customWidth="1"/>
    <col min="7684" max="7684" width="23.25" style="194" customWidth="1"/>
    <col min="7685" max="7685" width="16" style="194" customWidth="1"/>
    <col min="7686" max="7686" width="10.375" style="194" customWidth="1"/>
    <col min="7687" max="7687" width="10.5" style="194" customWidth="1"/>
    <col min="7688" max="7936" width="9" style="194"/>
    <col min="7937" max="7937" width="5.125" style="194" customWidth="1"/>
    <col min="7938" max="7938" width="10.5" style="194" customWidth="1"/>
    <col min="7939" max="7939" width="12.25" style="194" customWidth="1"/>
    <col min="7940" max="7940" width="23.25" style="194" customWidth="1"/>
    <col min="7941" max="7941" width="16" style="194" customWidth="1"/>
    <col min="7942" max="7942" width="10.375" style="194" customWidth="1"/>
    <col min="7943" max="7943" width="10.5" style="194" customWidth="1"/>
    <col min="7944" max="8192" width="9" style="194"/>
    <col min="8193" max="8193" width="5.125" style="194" customWidth="1"/>
    <col min="8194" max="8194" width="10.5" style="194" customWidth="1"/>
    <col min="8195" max="8195" width="12.25" style="194" customWidth="1"/>
    <col min="8196" max="8196" width="23.25" style="194" customWidth="1"/>
    <col min="8197" max="8197" width="16" style="194" customWidth="1"/>
    <col min="8198" max="8198" width="10.375" style="194" customWidth="1"/>
    <col min="8199" max="8199" width="10.5" style="194" customWidth="1"/>
    <col min="8200" max="8448" width="9" style="194"/>
    <col min="8449" max="8449" width="5.125" style="194" customWidth="1"/>
    <col min="8450" max="8450" width="10.5" style="194" customWidth="1"/>
    <col min="8451" max="8451" width="12.25" style="194" customWidth="1"/>
    <col min="8452" max="8452" width="23.25" style="194" customWidth="1"/>
    <col min="8453" max="8453" width="16" style="194" customWidth="1"/>
    <col min="8454" max="8454" width="10.375" style="194" customWidth="1"/>
    <col min="8455" max="8455" width="10.5" style="194" customWidth="1"/>
    <col min="8456" max="8704" width="9" style="194"/>
    <col min="8705" max="8705" width="5.125" style="194" customWidth="1"/>
    <col min="8706" max="8706" width="10.5" style="194" customWidth="1"/>
    <col min="8707" max="8707" width="12.25" style="194" customWidth="1"/>
    <col min="8708" max="8708" width="23.25" style="194" customWidth="1"/>
    <col min="8709" max="8709" width="16" style="194" customWidth="1"/>
    <col min="8710" max="8710" width="10.375" style="194" customWidth="1"/>
    <col min="8711" max="8711" width="10.5" style="194" customWidth="1"/>
    <col min="8712" max="8960" width="9" style="194"/>
    <col min="8961" max="8961" width="5.125" style="194" customWidth="1"/>
    <col min="8962" max="8962" width="10.5" style="194" customWidth="1"/>
    <col min="8963" max="8963" width="12.25" style="194" customWidth="1"/>
    <col min="8964" max="8964" width="23.25" style="194" customWidth="1"/>
    <col min="8965" max="8965" width="16" style="194" customWidth="1"/>
    <col min="8966" max="8966" width="10.375" style="194" customWidth="1"/>
    <col min="8967" max="8967" width="10.5" style="194" customWidth="1"/>
    <col min="8968" max="9216" width="9" style="194"/>
    <col min="9217" max="9217" width="5.125" style="194" customWidth="1"/>
    <col min="9218" max="9218" width="10.5" style="194" customWidth="1"/>
    <col min="9219" max="9219" width="12.25" style="194" customWidth="1"/>
    <col min="9220" max="9220" width="23.25" style="194" customWidth="1"/>
    <col min="9221" max="9221" width="16" style="194" customWidth="1"/>
    <col min="9222" max="9222" width="10.375" style="194" customWidth="1"/>
    <col min="9223" max="9223" width="10.5" style="194" customWidth="1"/>
    <col min="9224" max="9472" width="9" style="194"/>
    <col min="9473" max="9473" width="5.125" style="194" customWidth="1"/>
    <col min="9474" max="9474" width="10.5" style="194" customWidth="1"/>
    <col min="9475" max="9475" width="12.25" style="194" customWidth="1"/>
    <col min="9476" max="9476" width="23.25" style="194" customWidth="1"/>
    <col min="9477" max="9477" width="16" style="194" customWidth="1"/>
    <col min="9478" max="9478" width="10.375" style="194" customWidth="1"/>
    <col min="9479" max="9479" width="10.5" style="194" customWidth="1"/>
    <col min="9480" max="9728" width="9" style="194"/>
    <col min="9729" max="9729" width="5.125" style="194" customWidth="1"/>
    <col min="9730" max="9730" width="10.5" style="194" customWidth="1"/>
    <col min="9731" max="9731" width="12.25" style="194" customWidth="1"/>
    <col min="9732" max="9732" width="23.25" style="194" customWidth="1"/>
    <col min="9733" max="9733" width="16" style="194" customWidth="1"/>
    <col min="9734" max="9734" width="10.375" style="194" customWidth="1"/>
    <col min="9735" max="9735" width="10.5" style="194" customWidth="1"/>
    <col min="9736" max="9984" width="9" style="194"/>
    <col min="9985" max="9985" width="5.125" style="194" customWidth="1"/>
    <col min="9986" max="9986" width="10.5" style="194" customWidth="1"/>
    <col min="9987" max="9987" width="12.25" style="194" customWidth="1"/>
    <col min="9988" max="9988" width="23.25" style="194" customWidth="1"/>
    <col min="9989" max="9989" width="16" style="194" customWidth="1"/>
    <col min="9990" max="9990" width="10.375" style="194" customWidth="1"/>
    <col min="9991" max="9991" width="10.5" style="194" customWidth="1"/>
    <col min="9992" max="10240" width="9" style="194"/>
    <col min="10241" max="10241" width="5.125" style="194" customWidth="1"/>
    <col min="10242" max="10242" width="10.5" style="194" customWidth="1"/>
    <col min="10243" max="10243" width="12.25" style="194" customWidth="1"/>
    <col min="10244" max="10244" width="23.25" style="194" customWidth="1"/>
    <col min="10245" max="10245" width="16" style="194" customWidth="1"/>
    <col min="10246" max="10246" width="10.375" style="194" customWidth="1"/>
    <col min="10247" max="10247" width="10.5" style="194" customWidth="1"/>
    <col min="10248" max="10496" width="9" style="194"/>
    <col min="10497" max="10497" width="5.125" style="194" customWidth="1"/>
    <col min="10498" max="10498" width="10.5" style="194" customWidth="1"/>
    <col min="10499" max="10499" width="12.25" style="194" customWidth="1"/>
    <col min="10500" max="10500" width="23.25" style="194" customWidth="1"/>
    <col min="10501" max="10501" width="16" style="194" customWidth="1"/>
    <col min="10502" max="10502" width="10.375" style="194" customWidth="1"/>
    <col min="10503" max="10503" width="10.5" style="194" customWidth="1"/>
    <col min="10504" max="10752" width="9" style="194"/>
    <col min="10753" max="10753" width="5.125" style="194" customWidth="1"/>
    <col min="10754" max="10754" width="10.5" style="194" customWidth="1"/>
    <col min="10755" max="10755" width="12.25" style="194" customWidth="1"/>
    <col min="10756" max="10756" width="23.25" style="194" customWidth="1"/>
    <col min="10757" max="10757" width="16" style="194" customWidth="1"/>
    <col min="10758" max="10758" width="10.375" style="194" customWidth="1"/>
    <col min="10759" max="10759" width="10.5" style="194" customWidth="1"/>
    <col min="10760" max="11008" width="9" style="194"/>
    <col min="11009" max="11009" width="5.125" style="194" customWidth="1"/>
    <col min="11010" max="11010" width="10.5" style="194" customWidth="1"/>
    <col min="11011" max="11011" width="12.25" style="194" customWidth="1"/>
    <col min="11012" max="11012" width="23.25" style="194" customWidth="1"/>
    <col min="11013" max="11013" width="16" style="194" customWidth="1"/>
    <col min="11014" max="11014" width="10.375" style="194" customWidth="1"/>
    <col min="11015" max="11015" width="10.5" style="194" customWidth="1"/>
    <col min="11016" max="11264" width="9" style="194"/>
    <col min="11265" max="11265" width="5.125" style="194" customWidth="1"/>
    <col min="11266" max="11266" width="10.5" style="194" customWidth="1"/>
    <col min="11267" max="11267" width="12.25" style="194" customWidth="1"/>
    <col min="11268" max="11268" width="23.25" style="194" customWidth="1"/>
    <col min="11269" max="11269" width="16" style="194" customWidth="1"/>
    <col min="11270" max="11270" width="10.375" style="194" customWidth="1"/>
    <col min="11271" max="11271" width="10.5" style="194" customWidth="1"/>
    <col min="11272" max="11520" width="9" style="194"/>
    <col min="11521" max="11521" width="5.125" style="194" customWidth="1"/>
    <col min="11522" max="11522" width="10.5" style="194" customWidth="1"/>
    <col min="11523" max="11523" width="12.25" style="194" customWidth="1"/>
    <col min="11524" max="11524" width="23.25" style="194" customWidth="1"/>
    <col min="11525" max="11525" width="16" style="194" customWidth="1"/>
    <col min="11526" max="11526" width="10.375" style="194" customWidth="1"/>
    <col min="11527" max="11527" width="10.5" style="194" customWidth="1"/>
    <col min="11528" max="11776" width="9" style="194"/>
    <col min="11777" max="11777" width="5.125" style="194" customWidth="1"/>
    <col min="11778" max="11778" width="10.5" style="194" customWidth="1"/>
    <col min="11779" max="11779" width="12.25" style="194" customWidth="1"/>
    <col min="11780" max="11780" width="23.25" style="194" customWidth="1"/>
    <col min="11781" max="11781" width="16" style="194" customWidth="1"/>
    <col min="11782" max="11782" width="10.375" style="194" customWidth="1"/>
    <col min="11783" max="11783" width="10.5" style="194" customWidth="1"/>
    <col min="11784" max="12032" width="9" style="194"/>
    <col min="12033" max="12033" width="5.125" style="194" customWidth="1"/>
    <col min="12034" max="12034" width="10.5" style="194" customWidth="1"/>
    <col min="12035" max="12035" width="12.25" style="194" customWidth="1"/>
    <col min="12036" max="12036" width="23.25" style="194" customWidth="1"/>
    <col min="12037" max="12037" width="16" style="194" customWidth="1"/>
    <col min="12038" max="12038" width="10.375" style="194" customWidth="1"/>
    <col min="12039" max="12039" width="10.5" style="194" customWidth="1"/>
    <col min="12040" max="12288" width="9" style="194"/>
    <col min="12289" max="12289" width="5.125" style="194" customWidth="1"/>
    <col min="12290" max="12290" width="10.5" style="194" customWidth="1"/>
    <col min="12291" max="12291" width="12.25" style="194" customWidth="1"/>
    <col min="12292" max="12292" width="23.25" style="194" customWidth="1"/>
    <col min="12293" max="12293" width="16" style="194" customWidth="1"/>
    <col min="12294" max="12294" width="10.375" style="194" customWidth="1"/>
    <col min="12295" max="12295" width="10.5" style="194" customWidth="1"/>
    <col min="12296" max="12544" width="9" style="194"/>
    <col min="12545" max="12545" width="5.125" style="194" customWidth="1"/>
    <col min="12546" max="12546" width="10.5" style="194" customWidth="1"/>
    <col min="12547" max="12547" width="12.25" style="194" customWidth="1"/>
    <col min="12548" max="12548" width="23.25" style="194" customWidth="1"/>
    <col min="12549" max="12549" width="16" style="194" customWidth="1"/>
    <col min="12550" max="12550" width="10.375" style="194" customWidth="1"/>
    <col min="12551" max="12551" width="10.5" style="194" customWidth="1"/>
    <col min="12552" max="12800" width="9" style="194"/>
    <col min="12801" max="12801" width="5.125" style="194" customWidth="1"/>
    <col min="12802" max="12802" width="10.5" style="194" customWidth="1"/>
    <col min="12803" max="12803" width="12.25" style="194" customWidth="1"/>
    <col min="12804" max="12804" width="23.25" style="194" customWidth="1"/>
    <col min="12805" max="12805" width="16" style="194" customWidth="1"/>
    <col min="12806" max="12806" width="10.375" style="194" customWidth="1"/>
    <col min="12807" max="12807" width="10.5" style="194" customWidth="1"/>
    <col min="12808" max="13056" width="9" style="194"/>
    <col min="13057" max="13057" width="5.125" style="194" customWidth="1"/>
    <col min="13058" max="13058" width="10.5" style="194" customWidth="1"/>
    <col min="13059" max="13059" width="12.25" style="194" customWidth="1"/>
    <col min="13060" max="13060" width="23.25" style="194" customWidth="1"/>
    <col min="13061" max="13061" width="16" style="194" customWidth="1"/>
    <col min="13062" max="13062" width="10.375" style="194" customWidth="1"/>
    <col min="13063" max="13063" width="10.5" style="194" customWidth="1"/>
    <col min="13064" max="13312" width="9" style="194"/>
    <col min="13313" max="13313" width="5.125" style="194" customWidth="1"/>
    <col min="13314" max="13314" width="10.5" style="194" customWidth="1"/>
    <col min="13315" max="13315" width="12.25" style="194" customWidth="1"/>
    <col min="13316" max="13316" width="23.25" style="194" customWidth="1"/>
    <col min="13317" max="13317" width="16" style="194" customWidth="1"/>
    <col min="13318" max="13318" width="10.375" style="194" customWidth="1"/>
    <col min="13319" max="13319" width="10.5" style="194" customWidth="1"/>
    <col min="13320" max="13568" width="9" style="194"/>
    <col min="13569" max="13569" width="5.125" style="194" customWidth="1"/>
    <col min="13570" max="13570" width="10.5" style="194" customWidth="1"/>
    <col min="13571" max="13571" width="12.25" style="194" customWidth="1"/>
    <col min="13572" max="13572" width="23.25" style="194" customWidth="1"/>
    <col min="13573" max="13573" width="16" style="194" customWidth="1"/>
    <col min="13574" max="13574" width="10.375" style="194" customWidth="1"/>
    <col min="13575" max="13575" width="10.5" style="194" customWidth="1"/>
    <col min="13576" max="13824" width="9" style="194"/>
    <col min="13825" max="13825" width="5.125" style="194" customWidth="1"/>
    <col min="13826" max="13826" width="10.5" style="194" customWidth="1"/>
    <col min="13827" max="13827" width="12.25" style="194" customWidth="1"/>
    <col min="13828" max="13828" width="23.25" style="194" customWidth="1"/>
    <col min="13829" max="13829" width="16" style="194" customWidth="1"/>
    <col min="13830" max="13830" width="10.375" style="194" customWidth="1"/>
    <col min="13831" max="13831" width="10.5" style="194" customWidth="1"/>
    <col min="13832" max="14080" width="9" style="194"/>
    <col min="14081" max="14081" width="5.125" style="194" customWidth="1"/>
    <col min="14082" max="14082" width="10.5" style="194" customWidth="1"/>
    <col min="14083" max="14083" width="12.25" style="194" customWidth="1"/>
    <col min="14084" max="14084" width="23.25" style="194" customWidth="1"/>
    <col min="14085" max="14085" width="16" style="194" customWidth="1"/>
    <col min="14086" max="14086" width="10.375" style="194" customWidth="1"/>
    <col min="14087" max="14087" width="10.5" style="194" customWidth="1"/>
    <col min="14088" max="14336" width="9" style="194"/>
    <col min="14337" max="14337" width="5.125" style="194" customWidth="1"/>
    <col min="14338" max="14338" width="10.5" style="194" customWidth="1"/>
    <col min="14339" max="14339" width="12.25" style="194" customWidth="1"/>
    <col min="14340" max="14340" width="23.25" style="194" customWidth="1"/>
    <col min="14341" max="14341" width="16" style="194" customWidth="1"/>
    <col min="14342" max="14342" width="10.375" style="194" customWidth="1"/>
    <col min="14343" max="14343" width="10.5" style="194" customWidth="1"/>
    <col min="14344" max="14592" width="9" style="194"/>
    <col min="14593" max="14593" width="5.125" style="194" customWidth="1"/>
    <col min="14594" max="14594" width="10.5" style="194" customWidth="1"/>
    <col min="14595" max="14595" width="12.25" style="194" customWidth="1"/>
    <col min="14596" max="14596" width="23.25" style="194" customWidth="1"/>
    <col min="14597" max="14597" width="16" style="194" customWidth="1"/>
    <col min="14598" max="14598" width="10.375" style="194" customWidth="1"/>
    <col min="14599" max="14599" width="10.5" style="194" customWidth="1"/>
    <col min="14600" max="14848" width="9" style="194"/>
    <col min="14849" max="14849" width="5.125" style="194" customWidth="1"/>
    <col min="14850" max="14850" width="10.5" style="194" customWidth="1"/>
    <col min="14851" max="14851" width="12.25" style="194" customWidth="1"/>
    <col min="14852" max="14852" width="23.25" style="194" customWidth="1"/>
    <col min="14853" max="14853" width="16" style="194" customWidth="1"/>
    <col min="14854" max="14854" width="10.375" style="194" customWidth="1"/>
    <col min="14855" max="14855" width="10.5" style="194" customWidth="1"/>
    <col min="14856" max="15104" width="9" style="194"/>
    <col min="15105" max="15105" width="5.125" style="194" customWidth="1"/>
    <col min="15106" max="15106" width="10.5" style="194" customWidth="1"/>
    <col min="15107" max="15107" width="12.25" style="194" customWidth="1"/>
    <col min="15108" max="15108" width="23.25" style="194" customWidth="1"/>
    <col min="15109" max="15109" width="16" style="194" customWidth="1"/>
    <col min="15110" max="15110" width="10.375" style="194" customWidth="1"/>
    <col min="15111" max="15111" width="10.5" style="194" customWidth="1"/>
    <col min="15112" max="15360" width="9" style="194"/>
    <col min="15361" max="15361" width="5.125" style="194" customWidth="1"/>
    <col min="15362" max="15362" width="10.5" style="194" customWidth="1"/>
    <col min="15363" max="15363" width="12.25" style="194" customWidth="1"/>
    <col min="15364" max="15364" width="23.25" style="194" customWidth="1"/>
    <col min="15365" max="15365" width="16" style="194" customWidth="1"/>
    <col min="15366" max="15366" width="10.375" style="194" customWidth="1"/>
    <col min="15367" max="15367" width="10.5" style="194" customWidth="1"/>
    <col min="15368" max="15616" width="9" style="194"/>
    <col min="15617" max="15617" width="5.125" style="194" customWidth="1"/>
    <col min="15618" max="15618" width="10.5" style="194" customWidth="1"/>
    <col min="15619" max="15619" width="12.25" style="194" customWidth="1"/>
    <col min="15620" max="15620" width="23.25" style="194" customWidth="1"/>
    <col min="15621" max="15621" width="16" style="194" customWidth="1"/>
    <col min="15622" max="15622" width="10.375" style="194" customWidth="1"/>
    <col min="15623" max="15623" width="10.5" style="194" customWidth="1"/>
    <col min="15624" max="15872" width="9" style="194"/>
    <col min="15873" max="15873" width="5.125" style="194" customWidth="1"/>
    <col min="15874" max="15874" width="10.5" style="194" customWidth="1"/>
    <col min="15875" max="15875" width="12.25" style="194" customWidth="1"/>
    <col min="15876" max="15876" width="23.25" style="194" customWidth="1"/>
    <col min="15877" max="15877" width="16" style="194" customWidth="1"/>
    <col min="15878" max="15878" width="10.375" style="194" customWidth="1"/>
    <col min="15879" max="15879" width="10.5" style="194" customWidth="1"/>
    <col min="15880" max="16128" width="9" style="194"/>
    <col min="16129" max="16129" width="5.125" style="194" customWidth="1"/>
    <col min="16130" max="16130" width="10.5" style="194" customWidth="1"/>
    <col min="16131" max="16131" width="12.25" style="194" customWidth="1"/>
    <col min="16132" max="16132" width="23.25" style="194" customWidth="1"/>
    <col min="16133" max="16133" width="16" style="194" customWidth="1"/>
    <col min="16134" max="16134" width="10.375" style="194" customWidth="1"/>
    <col min="16135" max="16135" width="10.5" style="194" customWidth="1"/>
    <col min="16136" max="16384" width="9" style="194"/>
  </cols>
  <sheetData>
    <row r="1" spans="1:7" ht="21" customHeight="1" x14ac:dyDescent="0.35">
      <c r="A1" s="802" t="s">
        <v>15</v>
      </c>
      <c r="B1" s="802"/>
      <c r="C1" s="802"/>
      <c r="D1" s="802"/>
      <c r="E1" s="802"/>
      <c r="F1" s="802"/>
      <c r="G1" s="802"/>
    </row>
    <row r="2" spans="1:7" ht="21" customHeight="1" x14ac:dyDescent="0.35">
      <c r="A2" s="802" t="s">
        <v>208</v>
      </c>
      <c r="B2" s="802"/>
      <c r="C2" s="802"/>
      <c r="D2" s="802"/>
      <c r="E2" s="802"/>
      <c r="F2" s="802"/>
      <c r="G2" s="802"/>
    </row>
    <row r="3" spans="1:7" ht="21" customHeight="1" x14ac:dyDescent="0.35">
      <c r="A3" s="802" t="s">
        <v>210</v>
      </c>
      <c r="B3" s="802"/>
      <c r="C3" s="802"/>
      <c r="D3" s="802"/>
      <c r="E3" s="802"/>
      <c r="F3" s="802"/>
      <c r="G3" s="802"/>
    </row>
    <row r="4" spans="1:7" ht="21" customHeight="1" x14ac:dyDescent="0.35">
      <c r="A4" s="802" t="s">
        <v>415</v>
      </c>
      <c r="B4" s="802"/>
      <c r="C4" s="802"/>
      <c r="D4" s="802"/>
      <c r="E4" s="802"/>
      <c r="F4" s="802"/>
      <c r="G4" s="802"/>
    </row>
    <row r="5" spans="1:7" ht="21" customHeight="1" x14ac:dyDescent="0.35">
      <c r="A5" s="159"/>
      <c r="B5" s="159"/>
      <c r="C5" s="159"/>
      <c r="D5" s="159"/>
      <c r="E5" s="159"/>
      <c r="F5" s="159"/>
      <c r="G5" s="159"/>
    </row>
    <row r="6" spans="1:7" s="198" customFormat="1" ht="21" customHeight="1" x14ac:dyDescent="0.35">
      <c r="A6" s="160" t="s">
        <v>21</v>
      </c>
      <c r="B6" s="151" t="s">
        <v>272</v>
      </c>
      <c r="C6" s="160" t="s">
        <v>27</v>
      </c>
      <c r="D6" s="160" t="s">
        <v>211</v>
      </c>
      <c r="E6" s="151" t="s">
        <v>212</v>
      </c>
      <c r="F6" s="160" t="s">
        <v>24</v>
      </c>
      <c r="G6" s="160" t="s">
        <v>23</v>
      </c>
    </row>
    <row r="7" spans="1:7" ht="21" customHeight="1" x14ac:dyDescent="0.35">
      <c r="A7" s="145"/>
      <c r="B7" s="145"/>
      <c r="C7" s="146"/>
      <c r="D7" s="145"/>
      <c r="E7" s="145"/>
      <c r="F7" s="129"/>
      <c r="G7" s="146"/>
    </row>
    <row r="8" spans="1:7" ht="21" customHeight="1" x14ac:dyDescent="0.35">
      <c r="A8" s="145"/>
      <c r="B8" s="145"/>
      <c r="C8" s="146"/>
      <c r="D8" s="145"/>
      <c r="E8" s="145"/>
      <c r="F8" s="129"/>
      <c r="G8" s="146"/>
    </row>
    <row r="9" spans="1:7" ht="21" customHeight="1" x14ac:dyDescent="0.35">
      <c r="A9" s="145"/>
      <c r="B9" s="145"/>
      <c r="C9" s="146"/>
      <c r="D9" s="145"/>
      <c r="E9" s="145"/>
      <c r="F9" s="129"/>
      <c r="G9" s="146"/>
    </row>
    <row r="10" spans="1:7" ht="21" customHeight="1" x14ac:dyDescent="0.35">
      <c r="A10" s="145"/>
      <c r="B10" s="145"/>
      <c r="C10" s="146"/>
      <c r="D10" s="145"/>
      <c r="E10" s="145"/>
      <c r="F10" s="129"/>
      <c r="G10" s="146"/>
    </row>
    <row r="11" spans="1:7" ht="21" customHeight="1" x14ac:dyDescent="0.35">
      <c r="A11" s="145"/>
      <c r="B11" s="145"/>
      <c r="C11" s="146"/>
      <c r="D11" s="145"/>
      <c r="E11" s="145"/>
      <c r="F11" s="129"/>
      <c r="G11" s="146"/>
    </row>
    <row r="12" spans="1:7" ht="21" customHeight="1" x14ac:dyDescent="0.35">
      <c r="A12" s="145"/>
      <c r="B12" s="145"/>
      <c r="C12" s="146"/>
      <c r="D12" s="145"/>
      <c r="E12" s="145"/>
      <c r="F12" s="129"/>
      <c r="G12" s="146"/>
    </row>
    <row r="13" spans="1:7" ht="21" customHeight="1" x14ac:dyDescent="0.35">
      <c r="A13" s="145"/>
      <c r="B13" s="145"/>
      <c r="C13" s="146"/>
      <c r="D13" s="145"/>
      <c r="E13" s="145"/>
      <c r="F13" s="129"/>
      <c r="G13" s="146"/>
    </row>
    <row r="14" spans="1:7" ht="21" customHeight="1" x14ac:dyDescent="0.35">
      <c r="A14" s="145"/>
      <c r="B14" s="145"/>
      <c r="C14" s="146"/>
      <c r="D14" s="145"/>
      <c r="E14" s="145"/>
      <c r="F14" s="129"/>
      <c r="G14" s="146"/>
    </row>
    <row r="15" spans="1:7" ht="21" customHeight="1" x14ac:dyDescent="0.35">
      <c r="A15" s="145"/>
      <c r="B15" s="145"/>
      <c r="C15" s="146"/>
      <c r="D15" s="145"/>
      <c r="E15" s="145"/>
      <c r="F15" s="129"/>
      <c r="G15" s="146"/>
    </row>
    <row r="16" spans="1:7" ht="21" customHeight="1" x14ac:dyDescent="0.35">
      <c r="A16" s="145"/>
      <c r="B16" s="145"/>
      <c r="C16" s="146"/>
      <c r="D16" s="145"/>
      <c r="E16" s="145"/>
      <c r="F16" s="129"/>
      <c r="G16" s="146"/>
    </row>
    <row r="17" spans="1:8" ht="21" customHeight="1" x14ac:dyDescent="0.35">
      <c r="A17" s="145"/>
      <c r="B17" s="145"/>
      <c r="C17" s="146"/>
      <c r="D17" s="145"/>
      <c r="E17" s="145"/>
      <c r="F17" s="129"/>
      <c r="G17" s="146"/>
    </row>
    <row r="18" spans="1:8" ht="21" customHeight="1" x14ac:dyDescent="0.35">
      <c r="A18" s="145"/>
      <c r="B18" s="145"/>
      <c r="C18" s="146"/>
      <c r="D18" s="145"/>
      <c r="E18" s="145"/>
      <c r="F18" s="129"/>
      <c r="G18" s="146"/>
    </row>
    <row r="19" spans="1:8" ht="21" customHeight="1" x14ac:dyDescent="0.35">
      <c r="A19" s="145"/>
      <c r="B19" s="145"/>
      <c r="C19" s="146"/>
      <c r="D19" s="145"/>
      <c r="E19" s="145"/>
      <c r="F19" s="129"/>
      <c r="G19" s="146"/>
    </row>
    <row r="20" spans="1:8" ht="21" customHeight="1" x14ac:dyDescent="0.35">
      <c r="A20" s="803" t="s">
        <v>0</v>
      </c>
      <c r="B20" s="803"/>
      <c r="C20" s="803"/>
      <c r="D20" s="803"/>
      <c r="E20" s="803"/>
      <c r="F20" s="400">
        <f>SUM(F7:F19)</f>
        <v>0</v>
      </c>
      <c r="G20" s="145"/>
    </row>
    <row r="21" spans="1:8" ht="21" customHeight="1" x14ac:dyDescent="0.35">
      <c r="A21" s="147"/>
      <c r="B21" s="148"/>
      <c r="C21" s="148"/>
      <c r="D21" s="148"/>
      <c r="E21" s="147"/>
      <c r="F21" s="147"/>
      <c r="G21" s="147"/>
    </row>
    <row r="22" spans="1:8" s="195" customFormat="1" ht="21" customHeight="1" x14ac:dyDescent="0.35">
      <c r="A22" s="147"/>
      <c r="B22" s="147"/>
      <c r="C22" s="147"/>
      <c r="D22" s="147"/>
      <c r="E22" s="147"/>
      <c r="F22" s="147"/>
      <c r="G22" s="147"/>
    </row>
    <row r="23" spans="1:8" s="190" customFormat="1" ht="21" customHeight="1" x14ac:dyDescent="0.35">
      <c r="A23" s="142"/>
      <c r="B23" s="297" t="s">
        <v>311</v>
      </c>
      <c r="C23" s="99"/>
      <c r="D23" s="121"/>
      <c r="E23" s="99"/>
      <c r="F23" s="121"/>
      <c r="G23" s="99"/>
      <c r="H23" s="143"/>
    </row>
    <row r="24" spans="1:8" s="190" customFormat="1" ht="21" customHeight="1" x14ac:dyDescent="0.35">
      <c r="A24" s="142"/>
      <c r="B24" s="297" t="s">
        <v>307</v>
      </c>
      <c r="C24" s="99"/>
      <c r="D24" s="121"/>
      <c r="E24" s="99"/>
      <c r="F24" s="121"/>
      <c r="G24" s="99"/>
      <c r="H24" s="143"/>
    </row>
    <row r="25" spans="1:8" s="190" customFormat="1" ht="21" customHeight="1" x14ac:dyDescent="0.35">
      <c r="A25" s="142"/>
      <c r="B25" s="297" t="s">
        <v>312</v>
      </c>
      <c r="C25" s="99"/>
      <c r="D25" s="121"/>
      <c r="E25" s="99"/>
      <c r="F25" s="121"/>
      <c r="G25" s="99"/>
      <c r="H25" s="143"/>
    </row>
    <row r="26" spans="1:8" s="190" customFormat="1" ht="21" customHeight="1" x14ac:dyDescent="0.35">
      <c r="A26" s="142"/>
      <c r="B26" s="137"/>
      <c r="C26" s="137"/>
      <c r="D26" s="137"/>
      <c r="E26" s="137"/>
      <c r="F26" s="137"/>
      <c r="G26" s="137"/>
      <c r="H26" s="197"/>
    </row>
    <row r="27" spans="1:8" s="190" customFormat="1" ht="21" customHeight="1" x14ac:dyDescent="0.35">
      <c r="A27" s="142"/>
      <c r="B27" s="137" t="s">
        <v>259</v>
      </c>
      <c r="C27" s="137"/>
      <c r="D27" s="137"/>
      <c r="E27" s="137"/>
      <c r="F27" s="137"/>
      <c r="G27" s="137"/>
      <c r="H27" s="197"/>
    </row>
    <row r="28" spans="1:8" s="195" customFormat="1" ht="21" customHeight="1" x14ac:dyDescent="0.35"/>
    <row r="29" spans="1:8" ht="21" customHeight="1" x14ac:dyDescent="0.35">
      <c r="A29" s="195"/>
    </row>
  </sheetData>
  <mergeCells count="5">
    <mergeCell ref="A1:G1"/>
    <mergeCell ref="A2:G2"/>
    <mergeCell ref="A3:G3"/>
    <mergeCell ref="A4:G4"/>
    <mergeCell ref="A20:E20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4"/>
  <sheetViews>
    <sheetView workbookViewId="0">
      <selection activeCell="K8" sqref="K8"/>
    </sheetView>
  </sheetViews>
  <sheetFormatPr defaultRowHeight="21" customHeight="1" x14ac:dyDescent="0.2"/>
  <cols>
    <col min="1" max="1" width="5" style="194" customWidth="1"/>
    <col min="2" max="3" width="12.625" style="194" customWidth="1"/>
    <col min="4" max="4" width="22.625" style="194" customWidth="1"/>
    <col min="5" max="5" width="12" style="194" customWidth="1"/>
    <col min="6" max="6" width="11.5" style="194" customWidth="1"/>
    <col min="7" max="7" width="13.625" style="194" customWidth="1"/>
    <col min="8" max="256" width="9" style="194"/>
    <col min="257" max="257" width="5" style="194" customWidth="1"/>
    <col min="258" max="258" width="10.875" style="194" customWidth="1"/>
    <col min="259" max="259" width="13.375" style="194" customWidth="1"/>
    <col min="260" max="260" width="22.5" style="194" customWidth="1"/>
    <col min="261" max="261" width="11" style="194" customWidth="1"/>
    <col min="262" max="262" width="11.5" style="194" customWidth="1"/>
    <col min="263" max="263" width="11.25" style="194" customWidth="1"/>
    <col min="264" max="512" width="9" style="194"/>
    <col min="513" max="513" width="5" style="194" customWidth="1"/>
    <col min="514" max="514" width="10.875" style="194" customWidth="1"/>
    <col min="515" max="515" width="13.375" style="194" customWidth="1"/>
    <col min="516" max="516" width="22.5" style="194" customWidth="1"/>
    <col min="517" max="517" width="11" style="194" customWidth="1"/>
    <col min="518" max="518" width="11.5" style="194" customWidth="1"/>
    <col min="519" max="519" width="11.25" style="194" customWidth="1"/>
    <col min="520" max="768" width="9" style="194"/>
    <col min="769" max="769" width="5" style="194" customWidth="1"/>
    <col min="770" max="770" width="10.875" style="194" customWidth="1"/>
    <col min="771" max="771" width="13.375" style="194" customWidth="1"/>
    <col min="772" max="772" width="22.5" style="194" customWidth="1"/>
    <col min="773" max="773" width="11" style="194" customWidth="1"/>
    <col min="774" max="774" width="11.5" style="194" customWidth="1"/>
    <col min="775" max="775" width="11.25" style="194" customWidth="1"/>
    <col min="776" max="1024" width="9" style="194"/>
    <col min="1025" max="1025" width="5" style="194" customWidth="1"/>
    <col min="1026" max="1026" width="10.875" style="194" customWidth="1"/>
    <col min="1027" max="1027" width="13.375" style="194" customWidth="1"/>
    <col min="1028" max="1028" width="22.5" style="194" customWidth="1"/>
    <col min="1029" max="1029" width="11" style="194" customWidth="1"/>
    <col min="1030" max="1030" width="11.5" style="194" customWidth="1"/>
    <col min="1031" max="1031" width="11.25" style="194" customWidth="1"/>
    <col min="1032" max="1280" width="9" style="194"/>
    <col min="1281" max="1281" width="5" style="194" customWidth="1"/>
    <col min="1282" max="1282" width="10.875" style="194" customWidth="1"/>
    <col min="1283" max="1283" width="13.375" style="194" customWidth="1"/>
    <col min="1284" max="1284" width="22.5" style="194" customWidth="1"/>
    <col min="1285" max="1285" width="11" style="194" customWidth="1"/>
    <col min="1286" max="1286" width="11.5" style="194" customWidth="1"/>
    <col min="1287" max="1287" width="11.25" style="194" customWidth="1"/>
    <col min="1288" max="1536" width="9" style="194"/>
    <col min="1537" max="1537" width="5" style="194" customWidth="1"/>
    <col min="1538" max="1538" width="10.875" style="194" customWidth="1"/>
    <col min="1539" max="1539" width="13.375" style="194" customWidth="1"/>
    <col min="1540" max="1540" width="22.5" style="194" customWidth="1"/>
    <col min="1541" max="1541" width="11" style="194" customWidth="1"/>
    <col min="1542" max="1542" width="11.5" style="194" customWidth="1"/>
    <col min="1543" max="1543" width="11.25" style="194" customWidth="1"/>
    <col min="1544" max="1792" width="9" style="194"/>
    <col min="1793" max="1793" width="5" style="194" customWidth="1"/>
    <col min="1794" max="1794" width="10.875" style="194" customWidth="1"/>
    <col min="1795" max="1795" width="13.375" style="194" customWidth="1"/>
    <col min="1796" max="1796" width="22.5" style="194" customWidth="1"/>
    <col min="1797" max="1797" width="11" style="194" customWidth="1"/>
    <col min="1798" max="1798" width="11.5" style="194" customWidth="1"/>
    <col min="1799" max="1799" width="11.25" style="194" customWidth="1"/>
    <col min="1800" max="2048" width="9" style="194"/>
    <col min="2049" max="2049" width="5" style="194" customWidth="1"/>
    <col min="2050" max="2050" width="10.875" style="194" customWidth="1"/>
    <col min="2051" max="2051" width="13.375" style="194" customWidth="1"/>
    <col min="2052" max="2052" width="22.5" style="194" customWidth="1"/>
    <col min="2053" max="2053" width="11" style="194" customWidth="1"/>
    <col min="2054" max="2054" width="11.5" style="194" customWidth="1"/>
    <col min="2055" max="2055" width="11.25" style="194" customWidth="1"/>
    <col min="2056" max="2304" width="9" style="194"/>
    <col min="2305" max="2305" width="5" style="194" customWidth="1"/>
    <col min="2306" max="2306" width="10.875" style="194" customWidth="1"/>
    <col min="2307" max="2307" width="13.375" style="194" customWidth="1"/>
    <col min="2308" max="2308" width="22.5" style="194" customWidth="1"/>
    <col min="2309" max="2309" width="11" style="194" customWidth="1"/>
    <col min="2310" max="2310" width="11.5" style="194" customWidth="1"/>
    <col min="2311" max="2311" width="11.25" style="194" customWidth="1"/>
    <col min="2312" max="2560" width="9" style="194"/>
    <col min="2561" max="2561" width="5" style="194" customWidth="1"/>
    <col min="2562" max="2562" width="10.875" style="194" customWidth="1"/>
    <col min="2563" max="2563" width="13.375" style="194" customWidth="1"/>
    <col min="2564" max="2564" width="22.5" style="194" customWidth="1"/>
    <col min="2565" max="2565" width="11" style="194" customWidth="1"/>
    <col min="2566" max="2566" width="11.5" style="194" customWidth="1"/>
    <col min="2567" max="2567" width="11.25" style="194" customWidth="1"/>
    <col min="2568" max="2816" width="9" style="194"/>
    <col min="2817" max="2817" width="5" style="194" customWidth="1"/>
    <col min="2818" max="2818" width="10.875" style="194" customWidth="1"/>
    <col min="2819" max="2819" width="13.375" style="194" customWidth="1"/>
    <col min="2820" max="2820" width="22.5" style="194" customWidth="1"/>
    <col min="2821" max="2821" width="11" style="194" customWidth="1"/>
    <col min="2822" max="2822" width="11.5" style="194" customWidth="1"/>
    <col min="2823" max="2823" width="11.25" style="194" customWidth="1"/>
    <col min="2824" max="3072" width="9" style="194"/>
    <col min="3073" max="3073" width="5" style="194" customWidth="1"/>
    <col min="3074" max="3074" width="10.875" style="194" customWidth="1"/>
    <col min="3075" max="3075" width="13.375" style="194" customWidth="1"/>
    <col min="3076" max="3076" width="22.5" style="194" customWidth="1"/>
    <col min="3077" max="3077" width="11" style="194" customWidth="1"/>
    <col min="3078" max="3078" width="11.5" style="194" customWidth="1"/>
    <col min="3079" max="3079" width="11.25" style="194" customWidth="1"/>
    <col min="3080" max="3328" width="9" style="194"/>
    <col min="3329" max="3329" width="5" style="194" customWidth="1"/>
    <col min="3330" max="3330" width="10.875" style="194" customWidth="1"/>
    <col min="3331" max="3331" width="13.375" style="194" customWidth="1"/>
    <col min="3332" max="3332" width="22.5" style="194" customWidth="1"/>
    <col min="3333" max="3333" width="11" style="194" customWidth="1"/>
    <col min="3334" max="3334" width="11.5" style="194" customWidth="1"/>
    <col min="3335" max="3335" width="11.25" style="194" customWidth="1"/>
    <col min="3336" max="3584" width="9" style="194"/>
    <col min="3585" max="3585" width="5" style="194" customWidth="1"/>
    <col min="3586" max="3586" width="10.875" style="194" customWidth="1"/>
    <col min="3587" max="3587" width="13.375" style="194" customWidth="1"/>
    <col min="3588" max="3588" width="22.5" style="194" customWidth="1"/>
    <col min="3589" max="3589" width="11" style="194" customWidth="1"/>
    <col min="3590" max="3590" width="11.5" style="194" customWidth="1"/>
    <col min="3591" max="3591" width="11.25" style="194" customWidth="1"/>
    <col min="3592" max="3840" width="9" style="194"/>
    <col min="3841" max="3841" width="5" style="194" customWidth="1"/>
    <col min="3842" max="3842" width="10.875" style="194" customWidth="1"/>
    <col min="3843" max="3843" width="13.375" style="194" customWidth="1"/>
    <col min="3844" max="3844" width="22.5" style="194" customWidth="1"/>
    <col min="3845" max="3845" width="11" style="194" customWidth="1"/>
    <col min="3846" max="3846" width="11.5" style="194" customWidth="1"/>
    <col min="3847" max="3847" width="11.25" style="194" customWidth="1"/>
    <col min="3848" max="4096" width="9" style="194"/>
    <col min="4097" max="4097" width="5" style="194" customWidth="1"/>
    <col min="4098" max="4098" width="10.875" style="194" customWidth="1"/>
    <col min="4099" max="4099" width="13.375" style="194" customWidth="1"/>
    <col min="4100" max="4100" width="22.5" style="194" customWidth="1"/>
    <col min="4101" max="4101" width="11" style="194" customWidth="1"/>
    <col min="4102" max="4102" width="11.5" style="194" customWidth="1"/>
    <col min="4103" max="4103" width="11.25" style="194" customWidth="1"/>
    <col min="4104" max="4352" width="9" style="194"/>
    <col min="4353" max="4353" width="5" style="194" customWidth="1"/>
    <col min="4354" max="4354" width="10.875" style="194" customWidth="1"/>
    <col min="4355" max="4355" width="13.375" style="194" customWidth="1"/>
    <col min="4356" max="4356" width="22.5" style="194" customWidth="1"/>
    <col min="4357" max="4357" width="11" style="194" customWidth="1"/>
    <col min="4358" max="4358" width="11.5" style="194" customWidth="1"/>
    <col min="4359" max="4359" width="11.25" style="194" customWidth="1"/>
    <col min="4360" max="4608" width="9" style="194"/>
    <col min="4609" max="4609" width="5" style="194" customWidth="1"/>
    <col min="4610" max="4610" width="10.875" style="194" customWidth="1"/>
    <col min="4611" max="4611" width="13.375" style="194" customWidth="1"/>
    <col min="4612" max="4612" width="22.5" style="194" customWidth="1"/>
    <col min="4613" max="4613" width="11" style="194" customWidth="1"/>
    <col min="4614" max="4614" width="11.5" style="194" customWidth="1"/>
    <col min="4615" max="4615" width="11.25" style="194" customWidth="1"/>
    <col min="4616" max="4864" width="9" style="194"/>
    <col min="4865" max="4865" width="5" style="194" customWidth="1"/>
    <col min="4866" max="4866" width="10.875" style="194" customWidth="1"/>
    <col min="4867" max="4867" width="13.375" style="194" customWidth="1"/>
    <col min="4868" max="4868" width="22.5" style="194" customWidth="1"/>
    <col min="4869" max="4869" width="11" style="194" customWidth="1"/>
    <col min="4870" max="4870" width="11.5" style="194" customWidth="1"/>
    <col min="4871" max="4871" width="11.25" style="194" customWidth="1"/>
    <col min="4872" max="5120" width="9" style="194"/>
    <col min="5121" max="5121" width="5" style="194" customWidth="1"/>
    <col min="5122" max="5122" width="10.875" style="194" customWidth="1"/>
    <col min="5123" max="5123" width="13.375" style="194" customWidth="1"/>
    <col min="5124" max="5124" width="22.5" style="194" customWidth="1"/>
    <col min="5125" max="5125" width="11" style="194" customWidth="1"/>
    <col min="5126" max="5126" width="11.5" style="194" customWidth="1"/>
    <col min="5127" max="5127" width="11.25" style="194" customWidth="1"/>
    <col min="5128" max="5376" width="9" style="194"/>
    <col min="5377" max="5377" width="5" style="194" customWidth="1"/>
    <col min="5378" max="5378" width="10.875" style="194" customWidth="1"/>
    <col min="5379" max="5379" width="13.375" style="194" customWidth="1"/>
    <col min="5380" max="5380" width="22.5" style="194" customWidth="1"/>
    <col min="5381" max="5381" width="11" style="194" customWidth="1"/>
    <col min="5382" max="5382" width="11.5" style="194" customWidth="1"/>
    <col min="5383" max="5383" width="11.25" style="194" customWidth="1"/>
    <col min="5384" max="5632" width="9" style="194"/>
    <col min="5633" max="5633" width="5" style="194" customWidth="1"/>
    <col min="5634" max="5634" width="10.875" style="194" customWidth="1"/>
    <col min="5635" max="5635" width="13.375" style="194" customWidth="1"/>
    <col min="5636" max="5636" width="22.5" style="194" customWidth="1"/>
    <col min="5637" max="5637" width="11" style="194" customWidth="1"/>
    <col min="5638" max="5638" width="11.5" style="194" customWidth="1"/>
    <col min="5639" max="5639" width="11.25" style="194" customWidth="1"/>
    <col min="5640" max="5888" width="9" style="194"/>
    <col min="5889" max="5889" width="5" style="194" customWidth="1"/>
    <col min="5890" max="5890" width="10.875" style="194" customWidth="1"/>
    <col min="5891" max="5891" width="13.375" style="194" customWidth="1"/>
    <col min="5892" max="5892" width="22.5" style="194" customWidth="1"/>
    <col min="5893" max="5893" width="11" style="194" customWidth="1"/>
    <col min="5894" max="5894" width="11.5" style="194" customWidth="1"/>
    <col min="5895" max="5895" width="11.25" style="194" customWidth="1"/>
    <col min="5896" max="6144" width="9" style="194"/>
    <col min="6145" max="6145" width="5" style="194" customWidth="1"/>
    <col min="6146" max="6146" width="10.875" style="194" customWidth="1"/>
    <col min="6147" max="6147" width="13.375" style="194" customWidth="1"/>
    <col min="6148" max="6148" width="22.5" style="194" customWidth="1"/>
    <col min="6149" max="6149" width="11" style="194" customWidth="1"/>
    <col min="6150" max="6150" width="11.5" style="194" customWidth="1"/>
    <col min="6151" max="6151" width="11.25" style="194" customWidth="1"/>
    <col min="6152" max="6400" width="9" style="194"/>
    <col min="6401" max="6401" width="5" style="194" customWidth="1"/>
    <col min="6402" max="6402" width="10.875" style="194" customWidth="1"/>
    <col min="6403" max="6403" width="13.375" style="194" customWidth="1"/>
    <col min="6404" max="6404" width="22.5" style="194" customWidth="1"/>
    <col min="6405" max="6405" width="11" style="194" customWidth="1"/>
    <col min="6406" max="6406" width="11.5" style="194" customWidth="1"/>
    <col min="6407" max="6407" width="11.25" style="194" customWidth="1"/>
    <col min="6408" max="6656" width="9" style="194"/>
    <col min="6657" max="6657" width="5" style="194" customWidth="1"/>
    <col min="6658" max="6658" width="10.875" style="194" customWidth="1"/>
    <col min="6659" max="6659" width="13.375" style="194" customWidth="1"/>
    <col min="6660" max="6660" width="22.5" style="194" customWidth="1"/>
    <col min="6661" max="6661" width="11" style="194" customWidth="1"/>
    <col min="6662" max="6662" width="11.5" style="194" customWidth="1"/>
    <col min="6663" max="6663" width="11.25" style="194" customWidth="1"/>
    <col min="6664" max="6912" width="9" style="194"/>
    <col min="6913" max="6913" width="5" style="194" customWidth="1"/>
    <col min="6914" max="6914" width="10.875" style="194" customWidth="1"/>
    <col min="6915" max="6915" width="13.375" style="194" customWidth="1"/>
    <col min="6916" max="6916" width="22.5" style="194" customWidth="1"/>
    <col min="6917" max="6917" width="11" style="194" customWidth="1"/>
    <col min="6918" max="6918" width="11.5" style="194" customWidth="1"/>
    <col min="6919" max="6919" width="11.25" style="194" customWidth="1"/>
    <col min="6920" max="7168" width="9" style="194"/>
    <col min="7169" max="7169" width="5" style="194" customWidth="1"/>
    <col min="7170" max="7170" width="10.875" style="194" customWidth="1"/>
    <col min="7171" max="7171" width="13.375" style="194" customWidth="1"/>
    <col min="7172" max="7172" width="22.5" style="194" customWidth="1"/>
    <col min="7173" max="7173" width="11" style="194" customWidth="1"/>
    <col min="7174" max="7174" width="11.5" style="194" customWidth="1"/>
    <col min="7175" max="7175" width="11.25" style="194" customWidth="1"/>
    <col min="7176" max="7424" width="9" style="194"/>
    <col min="7425" max="7425" width="5" style="194" customWidth="1"/>
    <col min="7426" max="7426" width="10.875" style="194" customWidth="1"/>
    <col min="7427" max="7427" width="13.375" style="194" customWidth="1"/>
    <col min="7428" max="7428" width="22.5" style="194" customWidth="1"/>
    <col min="7429" max="7429" width="11" style="194" customWidth="1"/>
    <col min="7430" max="7430" width="11.5" style="194" customWidth="1"/>
    <col min="7431" max="7431" width="11.25" style="194" customWidth="1"/>
    <col min="7432" max="7680" width="9" style="194"/>
    <col min="7681" max="7681" width="5" style="194" customWidth="1"/>
    <col min="7682" max="7682" width="10.875" style="194" customWidth="1"/>
    <col min="7683" max="7683" width="13.375" style="194" customWidth="1"/>
    <col min="7684" max="7684" width="22.5" style="194" customWidth="1"/>
    <col min="7685" max="7685" width="11" style="194" customWidth="1"/>
    <col min="7686" max="7686" width="11.5" style="194" customWidth="1"/>
    <col min="7687" max="7687" width="11.25" style="194" customWidth="1"/>
    <col min="7688" max="7936" width="9" style="194"/>
    <col min="7937" max="7937" width="5" style="194" customWidth="1"/>
    <col min="7938" max="7938" width="10.875" style="194" customWidth="1"/>
    <col min="7939" max="7939" width="13.375" style="194" customWidth="1"/>
    <col min="7940" max="7940" width="22.5" style="194" customWidth="1"/>
    <col min="7941" max="7941" width="11" style="194" customWidth="1"/>
    <col min="7942" max="7942" width="11.5" style="194" customWidth="1"/>
    <col min="7943" max="7943" width="11.25" style="194" customWidth="1"/>
    <col min="7944" max="8192" width="9" style="194"/>
    <col min="8193" max="8193" width="5" style="194" customWidth="1"/>
    <col min="8194" max="8194" width="10.875" style="194" customWidth="1"/>
    <col min="8195" max="8195" width="13.375" style="194" customWidth="1"/>
    <col min="8196" max="8196" width="22.5" style="194" customWidth="1"/>
    <col min="8197" max="8197" width="11" style="194" customWidth="1"/>
    <col min="8198" max="8198" width="11.5" style="194" customWidth="1"/>
    <col min="8199" max="8199" width="11.25" style="194" customWidth="1"/>
    <col min="8200" max="8448" width="9" style="194"/>
    <col min="8449" max="8449" width="5" style="194" customWidth="1"/>
    <col min="8450" max="8450" width="10.875" style="194" customWidth="1"/>
    <col min="8451" max="8451" width="13.375" style="194" customWidth="1"/>
    <col min="8452" max="8452" width="22.5" style="194" customWidth="1"/>
    <col min="8453" max="8453" width="11" style="194" customWidth="1"/>
    <col min="8454" max="8454" width="11.5" style="194" customWidth="1"/>
    <col min="8455" max="8455" width="11.25" style="194" customWidth="1"/>
    <col min="8456" max="8704" width="9" style="194"/>
    <col min="8705" max="8705" width="5" style="194" customWidth="1"/>
    <col min="8706" max="8706" width="10.875" style="194" customWidth="1"/>
    <col min="8707" max="8707" width="13.375" style="194" customWidth="1"/>
    <col min="8708" max="8708" width="22.5" style="194" customWidth="1"/>
    <col min="8709" max="8709" width="11" style="194" customWidth="1"/>
    <col min="8710" max="8710" width="11.5" style="194" customWidth="1"/>
    <col min="8711" max="8711" width="11.25" style="194" customWidth="1"/>
    <col min="8712" max="8960" width="9" style="194"/>
    <col min="8961" max="8961" width="5" style="194" customWidth="1"/>
    <col min="8962" max="8962" width="10.875" style="194" customWidth="1"/>
    <col min="8963" max="8963" width="13.375" style="194" customWidth="1"/>
    <col min="8964" max="8964" width="22.5" style="194" customWidth="1"/>
    <col min="8965" max="8965" width="11" style="194" customWidth="1"/>
    <col min="8966" max="8966" width="11.5" style="194" customWidth="1"/>
    <col min="8967" max="8967" width="11.25" style="194" customWidth="1"/>
    <col min="8968" max="9216" width="9" style="194"/>
    <col min="9217" max="9217" width="5" style="194" customWidth="1"/>
    <col min="9218" max="9218" width="10.875" style="194" customWidth="1"/>
    <col min="9219" max="9219" width="13.375" style="194" customWidth="1"/>
    <col min="9220" max="9220" width="22.5" style="194" customWidth="1"/>
    <col min="9221" max="9221" width="11" style="194" customWidth="1"/>
    <col min="9222" max="9222" width="11.5" style="194" customWidth="1"/>
    <col min="9223" max="9223" width="11.25" style="194" customWidth="1"/>
    <col min="9224" max="9472" width="9" style="194"/>
    <col min="9473" max="9473" width="5" style="194" customWidth="1"/>
    <col min="9474" max="9474" width="10.875" style="194" customWidth="1"/>
    <col min="9475" max="9475" width="13.375" style="194" customWidth="1"/>
    <col min="9476" max="9476" width="22.5" style="194" customWidth="1"/>
    <col min="9477" max="9477" width="11" style="194" customWidth="1"/>
    <col min="9478" max="9478" width="11.5" style="194" customWidth="1"/>
    <col min="9479" max="9479" width="11.25" style="194" customWidth="1"/>
    <col min="9480" max="9728" width="9" style="194"/>
    <col min="9729" max="9729" width="5" style="194" customWidth="1"/>
    <col min="9730" max="9730" width="10.875" style="194" customWidth="1"/>
    <col min="9731" max="9731" width="13.375" style="194" customWidth="1"/>
    <col min="9732" max="9732" width="22.5" style="194" customWidth="1"/>
    <col min="9733" max="9733" width="11" style="194" customWidth="1"/>
    <col min="9734" max="9734" width="11.5" style="194" customWidth="1"/>
    <col min="9735" max="9735" width="11.25" style="194" customWidth="1"/>
    <col min="9736" max="9984" width="9" style="194"/>
    <col min="9985" max="9985" width="5" style="194" customWidth="1"/>
    <col min="9986" max="9986" width="10.875" style="194" customWidth="1"/>
    <col min="9987" max="9987" width="13.375" style="194" customWidth="1"/>
    <col min="9988" max="9988" width="22.5" style="194" customWidth="1"/>
    <col min="9989" max="9989" width="11" style="194" customWidth="1"/>
    <col min="9990" max="9990" width="11.5" style="194" customWidth="1"/>
    <col min="9991" max="9991" width="11.25" style="194" customWidth="1"/>
    <col min="9992" max="10240" width="9" style="194"/>
    <col min="10241" max="10241" width="5" style="194" customWidth="1"/>
    <col min="10242" max="10242" width="10.875" style="194" customWidth="1"/>
    <col min="10243" max="10243" width="13.375" style="194" customWidth="1"/>
    <col min="10244" max="10244" width="22.5" style="194" customWidth="1"/>
    <col min="10245" max="10245" width="11" style="194" customWidth="1"/>
    <col min="10246" max="10246" width="11.5" style="194" customWidth="1"/>
    <col min="10247" max="10247" width="11.25" style="194" customWidth="1"/>
    <col min="10248" max="10496" width="9" style="194"/>
    <col min="10497" max="10497" width="5" style="194" customWidth="1"/>
    <col min="10498" max="10498" width="10.875" style="194" customWidth="1"/>
    <col min="10499" max="10499" width="13.375" style="194" customWidth="1"/>
    <col min="10500" max="10500" width="22.5" style="194" customWidth="1"/>
    <col min="10501" max="10501" width="11" style="194" customWidth="1"/>
    <col min="10502" max="10502" width="11.5" style="194" customWidth="1"/>
    <col min="10503" max="10503" width="11.25" style="194" customWidth="1"/>
    <col min="10504" max="10752" width="9" style="194"/>
    <col min="10753" max="10753" width="5" style="194" customWidth="1"/>
    <col min="10754" max="10754" width="10.875" style="194" customWidth="1"/>
    <col min="10755" max="10755" width="13.375" style="194" customWidth="1"/>
    <col min="10756" max="10756" width="22.5" style="194" customWidth="1"/>
    <col min="10757" max="10757" width="11" style="194" customWidth="1"/>
    <col min="10758" max="10758" width="11.5" style="194" customWidth="1"/>
    <col min="10759" max="10759" width="11.25" style="194" customWidth="1"/>
    <col min="10760" max="11008" width="9" style="194"/>
    <col min="11009" max="11009" width="5" style="194" customWidth="1"/>
    <col min="11010" max="11010" width="10.875" style="194" customWidth="1"/>
    <col min="11011" max="11011" width="13.375" style="194" customWidth="1"/>
    <col min="11012" max="11012" width="22.5" style="194" customWidth="1"/>
    <col min="11013" max="11013" width="11" style="194" customWidth="1"/>
    <col min="11014" max="11014" width="11.5" style="194" customWidth="1"/>
    <col min="11015" max="11015" width="11.25" style="194" customWidth="1"/>
    <col min="11016" max="11264" width="9" style="194"/>
    <col min="11265" max="11265" width="5" style="194" customWidth="1"/>
    <col min="11266" max="11266" width="10.875" style="194" customWidth="1"/>
    <col min="11267" max="11267" width="13.375" style="194" customWidth="1"/>
    <col min="11268" max="11268" width="22.5" style="194" customWidth="1"/>
    <col min="11269" max="11269" width="11" style="194" customWidth="1"/>
    <col min="11270" max="11270" width="11.5" style="194" customWidth="1"/>
    <col min="11271" max="11271" width="11.25" style="194" customWidth="1"/>
    <col min="11272" max="11520" width="9" style="194"/>
    <col min="11521" max="11521" width="5" style="194" customWidth="1"/>
    <col min="11522" max="11522" width="10.875" style="194" customWidth="1"/>
    <col min="11523" max="11523" width="13.375" style="194" customWidth="1"/>
    <col min="11524" max="11524" width="22.5" style="194" customWidth="1"/>
    <col min="11525" max="11525" width="11" style="194" customWidth="1"/>
    <col min="11526" max="11526" width="11.5" style="194" customWidth="1"/>
    <col min="11527" max="11527" width="11.25" style="194" customWidth="1"/>
    <col min="11528" max="11776" width="9" style="194"/>
    <col min="11777" max="11777" width="5" style="194" customWidth="1"/>
    <col min="11778" max="11778" width="10.875" style="194" customWidth="1"/>
    <col min="11779" max="11779" width="13.375" style="194" customWidth="1"/>
    <col min="11780" max="11780" width="22.5" style="194" customWidth="1"/>
    <col min="11781" max="11781" width="11" style="194" customWidth="1"/>
    <col min="11782" max="11782" width="11.5" style="194" customWidth="1"/>
    <col min="11783" max="11783" width="11.25" style="194" customWidth="1"/>
    <col min="11784" max="12032" width="9" style="194"/>
    <col min="12033" max="12033" width="5" style="194" customWidth="1"/>
    <col min="12034" max="12034" width="10.875" style="194" customWidth="1"/>
    <col min="12035" max="12035" width="13.375" style="194" customWidth="1"/>
    <col min="12036" max="12036" width="22.5" style="194" customWidth="1"/>
    <col min="12037" max="12037" width="11" style="194" customWidth="1"/>
    <col min="12038" max="12038" width="11.5" style="194" customWidth="1"/>
    <col min="12039" max="12039" width="11.25" style="194" customWidth="1"/>
    <col min="12040" max="12288" width="9" style="194"/>
    <col min="12289" max="12289" width="5" style="194" customWidth="1"/>
    <col min="12290" max="12290" width="10.875" style="194" customWidth="1"/>
    <col min="12291" max="12291" width="13.375" style="194" customWidth="1"/>
    <col min="12292" max="12292" width="22.5" style="194" customWidth="1"/>
    <col min="12293" max="12293" width="11" style="194" customWidth="1"/>
    <col min="12294" max="12294" width="11.5" style="194" customWidth="1"/>
    <col min="12295" max="12295" width="11.25" style="194" customWidth="1"/>
    <col min="12296" max="12544" width="9" style="194"/>
    <col min="12545" max="12545" width="5" style="194" customWidth="1"/>
    <col min="12546" max="12546" width="10.875" style="194" customWidth="1"/>
    <col min="12547" max="12547" width="13.375" style="194" customWidth="1"/>
    <col min="12548" max="12548" width="22.5" style="194" customWidth="1"/>
    <col min="12549" max="12549" width="11" style="194" customWidth="1"/>
    <col min="12550" max="12550" width="11.5" style="194" customWidth="1"/>
    <col min="12551" max="12551" width="11.25" style="194" customWidth="1"/>
    <col min="12552" max="12800" width="9" style="194"/>
    <col min="12801" max="12801" width="5" style="194" customWidth="1"/>
    <col min="12802" max="12802" width="10.875" style="194" customWidth="1"/>
    <col min="12803" max="12803" width="13.375" style="194" customWidth="1"/>
    <col min="12804" max="12804" width="22.5" style="194" customWidth="1"/>
    <col min="12805" max="12805" width="11" style="194" customWidth="1"/>
    <col min="12806" max="12806" width="11.5" style="194" customWidth="1"/>
    <col min="12807" max="12807" width="11.25" style="194" customWidth="1"/>
    <col min="12808" max="13056" width="9" style="194"/>
    <col min="13057" max="13057" width="5" style="194" customWidth="1"/>
    <col min="13058" max="13058" width="10.875" style="194" customWidth="1"/>
    <col min="13059" max="13059" width="13.375" style="194" customWidth="1"/>
    <col min="13060" max="13060" width="22.5" style="194" customWidth="1"/>
    <col min="13061" max="13061" width="11" style="194" customWidth="1"/>
    <col min="13062" max="13062" width="11.5" style="194" customWidth="1"/>
    <col min="13063" max="13063" width="11.25" style="194" customWidth="1"/>
    <col min="13064" max="13312" width="9" style="194"/>
    <col min="13313" max="13313" width="5" style="194" customWidth="1"/>
    <col min="13314" max="13314" width="10.875" style="194" customWidth="1"/>
    <col min="13315" max="13315" width="13.375" style="194" customWidth="1"/>
    <col min="13316" max="13316" width="22.5" style="194" customWidth="1"/>
    <col min="13317" max="13317" width="11" style="194" customWidth="1"/>
    <col min="13318" max="13318" width="11.5" style="194" customWidth="1"/>
    <col min="13319" max="13319" width="11.25" style="194" customWidth="1"/>
    <col min="13320" max="13568" width="9" style="194"/>
    <col min="13569" max="13569" width="5" style="194" customWidth="1"/>
    <col min="13570" max="13570" width="10.875" style="194" customWidth="1"/>
    <col min="13571" max="13571" width="13.375" style="194" customWidth="1"/>
    <col min="13572" max="13572" width="22.5" style="194" customWidth="1"/>
    <col min="13573" max="13573" width="11" style="194" customWidth="1"/>
    <col min="13574" max="13574" width="11.5" style="194" customWidth="1"/>
    <col min="13575" max="13575" width="11.25" style="194" customWidth="1"/>
    <col min="13576" max="13824" width="9" style="194"/>
    <col min="13825" max="13825" width="5" style="194" customWidth="1"/>
    <col min="13826" max="13826" width="10.875" style="194" customWidth="1"/>
    <col min="13827" max="13827" width="13.375" style="194" customWidth="1"/>
    <col min="13828" max="13828" width="22.5" style="194" customWidth="1"/>
    <col min="13829" max="13829" width="11" style="194" customWidth="1"/>
    <col min="13830" max="13830" width="11.5" style="194" customWidth="1"/>
    <col min="13831" max="13831" width="11.25" style="194" customWidth="1"/>
    <col min="13832" max="14080" width="9" style="194"/>
    <col min="14081" max="14081" width="5" style="194" customWidth="1"/>
    <col min="14082" max="14082" width="10.875" style="194" customWidth="1"/>
    <col min="14083" max="14083" width="13.375" style="194" customWidth="1"/>
    <col min="14084" max="14084" width="22.5" style="194" customWidth="1"/>
    <col min="14085" max="14085" width="11" style="194" customWidth="1"/>
    <col min="14086" max="14086" width="11.5" style="194" customWidth="1"/>
    <col min="14087" max="14087" width="11.25" style="194" customWidth="1"/>
    <col min="14088" max="14336" width="9" style="194"/>
    <col min="14337" max="14337" width="5" style="194" customWidth="1"/>
    <col min="14338" max="14338" width="10.875" style="194" customWidth="1"/>
    <col min="14339" max="14339" width="13.375" style="194" customWidth="1"/>
    <col min="14340" max="14340" width="22.5" style="194" customWidth="1"/>
    <col min="14341" max="14341" width="11" style="194" customWidth="1"/>
    <col min="14342" max="14342" width="11.5" style="194" customWidth="1"/>
    <col min="14343" max="14343" width="11.25" style="194" customWidth="1"/>
    <col min="14344" max="14592" width="9" style="194"/>
    <col min="14593" max="14593" width="5" style="194" customWidth="1"/>
    <col min="14594" max="14594" width="10.875" style="194" customWidth="1"/>
    <col min="14595" max="14595" width="13.375" style="194" customWidth="1"/>
    <col min="14596" max="14596" width="22.5" style="194" customWidth="1"/>
    <col min="14597" max="14597" width="11" style="194" customWidth="1"/>
    <col min="14598" max="14598" width="11.5" style="194" customWidth="1"/>
    <col min="14599" max="14599" width="11.25" style="194" customWidth="1"/>
    <col min="14600" max="14848" width="9" style="194"/>
    <col min="14849" max="14849" width="5" style="194" customWidth="1"/>
    <col min="14850" max="14850" width="10.875" style="194" customWidth="1"/>
    <col min="14851" max="14851" width="13.375" style="194" customWidth="1"/>
    <col min="14852" max="14852" width="22.5" style="194" customWidth="1"/>
    <col min="14853" max="14853" width="11" style="194" customWidth="1"/>
    <col min="14854" max="14854" width="11.5" style="194" customWidth="1"/>
    <col min="14855" max="14855" width="11.25" style="194" customWidth="1"/>
    <col min="14856" max="15104" width="9" style="194"/>
    <col min="15105" max="15105" width="5" style="194" customWidth="1"/>
    <col min="15106" max="15106" width="10.875" style="194" customWidth="1"/>
    <col min="15107" max="15107" width="13.375" style="194" customWidth="1"/>
    <col min="15108" max="15108" width="22.5" style="194" customWidth="1"/>
    <col min="15109" max="15109" width="11" style="194" customWidth="1"/>
    <col min="15110" max="15110" width="11.5" style="194" customWidth="1"/>
    <col min="15111" max="15111" width="11.25" style="194" customWidth="1"/>
    <col min="15112" max="15360" width="9" style="194"/>
    <col min="15361" max="15361" width="5" style="194" customWidth="1"/>
    <col min="15362" max="15362" width="10.875" style="194" customWidth="1"/>
    <col min="15363" max="15363" width="13.375" style="194" customWidth="1"/>
    <col min="15364" max="15364" width="22.5" style="194" customWidth="1"/>
    <col min="15365" max="15365" width="11" style="194" customWidth="1"/>
    <col min="15366" max="15366" width="11.5" style="194" customWidth="1"/>
    <col min="15367" max="15367" width="11.25" style="194" customWidth="1"/>
    <col min="15368" max="15616" width="9" style="194"/>
    <col min="15617" max="15617" width="5" style="194" customWidth="1"/>
    <col min="15618" max="15618" width="10.875" style="194" customWidth="1"/>
    <col min="15619" max="15619" width="13.375" style="194" customWidth="1"/>
    <col min="15620" max="15620" width="22.5" style="194" customWidth="1"/>
    <col min="15621" max="15621" width="11" style="194" customWidth="1"/>
    <col min="15622" max="15622" width="11.5" style="194" customWidth="1"/>
    <col min="15623" max="15623" width="11.25" style="194" customWidth="1"/>
    <col min="15624" max="15872" width="9" style="194"/>
    <col min="15873" max="15873" width="5" style="194" customWidth="1"/>
    <col min="15874" max="15874" width="10.875" style="194" customWidth="1"/>
    <col min="15875" max="15875" width="13.375" style="194" customWidth="1"/>
    <col min="15876" max="15876" width="22.5" style="194" customWidth="1"/>
    <col min="15877" max="15877" width="11" style="194" customWidth="1"/>
    <col min="15878" max="15878" width="11.5" style="194" customWidth="1"/>
    <col min="15879" max="15879" width="11.25" style="194" customWidth="1"/>
    <col min="15880" max="16128" width="9" style="194"/>
    <col min="16129" max="16129" width="5" style="194" customWidth="1"/>
    <col min="16130" max="16130" width="10.875" style="194" customWidth="1"/>
    <col min="16131" max="16131" width="13.375" style="194" customWidth="1"/>
    <col min="16132" max="16132" width="22.5" style="194" customWidth="1"/>
    <col min="16133" max="16133" width="11" style="194" customWidth="1"/>
    <col min="16134" max="16134" width="11.5" style="194" customWidth="1"/>
    <col min="16135" max="16135" width="11.25" style="194" customWidth="1"/>
    <col min="16136" max="16384" width="9" style="194"/>
  </cols>
  <sheetData>
    <row r="1" spans="1:7" ht="21" customHeight="1" x14ac:dyDescent="0.35">
      <c r="A1" s="802" t="s">
        <v>15</v>
      </c>
      <c r="B1" s="802"/>
      <c r="C1" s="802"/>
      <c r="D1" s="802"/>
      <c r="E1" s="802"/>
      <c r="F1" s="802"/>
      <c r="G1" s="802"/>
    </row>
    <row r="2" spans="1:7" ht="21" customHeight="1" x14ac:dyDescent="0.35">
      <c r="A2" s="802" t="s">
        <v>213</v>
      </c>
      <c r="B2" s="802"/>
      <c r="C2" s="802"/>
      <c r="D2" s="802"/>
      <c r="E2" s="802"/>
      <c r="F2" s="802"/>
      <c r="G2" s="802"/>
    </row>
    <row r="3" spans="1:7" ht="21" customHeight="1" x14ac:dyDescent="0.35">
      <c r="A3" s="802" t="s">
        <v>214</v>
      </c>
      <c r="B3" s="802"/>
      <c r="C3" s="802"/>
      <c r="D3" s="802"/>
      <c r="E3" s="802"/>
      <c r="F3" s="802"/>
      <c r="G3" s="802"/>
    </row>
    <row r="4" spans="1:7" ht="21" customHeight="1" x14ac:dyDescent="0.35">
      <c r="A4" s="802" t="s">
        <v>415</v>
      </c>
      <c r="B4" s="802"/>
      <c r="C4" s="802"/>
      <c r="D4" s="802"/>
      <c r="E4" s="802"/>
      <c r="F4" s="802"/>
      <c r="G4" s="802"/>
    </row>
    <row r="5" spans="1:7" ht="21" customHeight="1" x14ac:dyDescent="0.35">
      <c r="A5" s="159"/>
      <c r="B5" s="159"/>
      <c r="C5" s="159"/>
      <c r="D5" s="159"/>
      <c r="E5" s="159"/>
      <c r="F5" s="159"/>
      <c r="G5" s="159"/>
    </row>
    <row r="6" spans="1:7" ht="21" customHeight="1" x14ac:dyDescent="0.35">
      <c r="A6" s="160" t="s">
        <v>21</v>
      </c>
      <c r="B6" s="151" t="s">
        <v>272</v>
      </c>
      <c r="C6" s="160" t="s">
        <v>27</v>
      </c>
      <c r="D6" s="160" t="s">
        <v>26</v>
      </c>
      <c r="E6" s="160" t="s">
        <v>25</v>
      </c>
      <c r="F6" s="160" t="s">
        <v>24</v>
      </c>
      <c r="G6" s="160" t="s">
        <v>23</v>
      </c>
    </row>
    <row r="7" spans="1:7" ht="21" customHeight="1" x14ac:dyDescent="0.35">
      <c r="A7" s="145"/>
      <c r="B7" s="145"/>
      <c r="C7" s="146"/>
      <c r="D7" s="145"/>
      <c r="E7" s="145"/>
      <c r="F7" s="129"/>
      <c r="G7" s="146"/>
    </row>
    <row r="8" spans="1:7" ht="21" customHeight="1" x14ac:dyDescent="0.35">
      <c r="A8" s="145"/>
      <c r="B8" s="145"/>
      <c r="C8" s="146"/>
      <c r="D8" s="145"/>
      <c r="E8" s="145"/>
      <c r="F8" s="129"/>
      <c r="G8" s="146"/>
    </row>
    <row r="9" spans="1:7" ht="21" customHeight="1" x14ac:dyDescent="0.35">
      <c r="A9" s="145"/>
      <c r="B9" s="145"/>
      <c r="C9" s="146"/>
      <c r="D9" s="145"/>
      <c r="E9" s="145"/>
      <c r="F9" s="129"/>
      <c r="G9" s="146"/>
    </row>
    <row r="10" spans="1:7" ht="21" customHeight="1" x14ac:dyDescent="0.35">
      <c r="A10" s="145"/>
      <c r="B10" s="145"/>
      <c r="C10" s="146"/>
      <c r="D10" s="145"/>
      <c r="E10" s="145"/>
      <c r="F10" s="129"/>
      <c r="G10" s="146"/>
    </row>
    <row r="11" spans="1:7" ht="21" customHeight="1" x14ac:dyDescent="0.35">
      <c r="A11" s="145"/>
      <c r="B11" s="145"/>
      <c r="C11" s="146"/>
      <c r="D11" s="145"/>
      <c r="E11" s="145"/>
      <c r="F11" s="129"/>
      <c r="G11" s="146"/>
    </row>
    <row r="12" spans="1:7" ht="21" customHeight="1" x14ac:dyDescent="0.35">
      <c r="A12" s="145"/>
      <c r="B12" s="145"/>
      <c r="C12" s="146"/>
      <c r="D12" s="145"/>
      <c r="E12" s="145"/>
      <c r="F12" s="129"/>
      <c r="G12" s="146"/>
    </row>
    <row r="13" spans="1:7" ht="21" customHeight="1" x14ac:dyDescent="0.35">
      <c r="A13" s="145"/>
      <c r="B13" s="145"/>
      <c r="C13" s="146"/>
      <c r="D13" s="145"/>
      <c r="E13" s="145"/>
      <c r="F13" s="129"/>
      <c r="G13" s="146"/>
    </row>
    <row r="14" spans="1:7" ht="21" customHeight="1" x14ac:dyDescent="0.35">
      <c r="A14" s="145"/>
      <c r="B14" s="145"/>
      <c r="C14" s="146"/>
      <c r="D14" s="145"/>
      <c r="E14" s="145"/>
      <c r="F14" s="129"/>
      <c r="G14" s="146"/>
    </row>
    <row r="15" spans="1:7" ht="21" customHeight="1" x14ac:dyDescent="0.35">
      <c r="A15" s="145"/>
      <c r="B15" s="145"/>
      <c r="C15" s="146"/>
      <c r="D15" s="145"/>
      <c r="E15" s="145"/>
      <c r="F15" s="129"/>
      <c r="G15" s="146"/>
    </row>
    <row r="16" spans="1:7" ht="21" customHeight="1" x14ac:dyDescent="0.35">
      <c r="A16" s="145"/>
      <c r="B16" s="145"/>
      <c r="C16" s="146"/>
      <c r="D16" s="145"/>
      <c r="E16" s="145"/>
      <c r="F16" s="129"/>
      <c r="G16" s="146"/>
    </row>
    <row r="17" spans="1:8" ht="21" customHeight="1" x14ac:dyDescent="0.35">
      <c r="A17" s="803" t="s">
        <v>0</v>
      </c>
      <c r="B17" s="804"/>
      <c r="C17" s="804"/>
      <c r="D17" s="804"/>
      <c r="E17" s="804"/>
      <c r="F17" s="400">
        <f>SUM(F7:F16)</f>
        <v>0</v>
      </c>
      <c r="G17" s="145"/>
    </row>
    <row r="18" spans="1:8" ht="21" customHeight="1" x14ac:dyDescent="0.35">
      <c r="A18" s="147"/>
      <c r="B18" s="148"/>
      <c r="C18" s="148"/>
      <c r="D18" s="148"/>
      <c r="E18" s="147"/>
      <c r="F18" s="147"/>
      <c r="G18" s="147"/>
    </row>
    <row r="19" spans="1:8" ht="21" customHeight="1" x14ac:dyDescent="0.2">
      <c r="A19" s="150"/>
      <c r="B19" s="150"/>
      <c r="C19" s="150"/>
      <c r="D19" s="150"/>
      <c r="E19" s="150"/>
      <c r="F19" s="150"/>
      <c r="G19" s="150"/>
    </row>
    <row r="20" spans="1:8" s="190" customFormat="1" ht="21" customHeight="1" x14ac:dyDescent="0.35">
      <c r="A20" s="142"/>
      <c r="B20" s="297" t="s">
        <v>306</v>
      </c>
      <c r="C20" s="99"/>
      <c r="D20" s="121"/>
      <c r="E20" s="99"/>
      <c r="F20" s="121"/>
      <c r="G20" s="99"/>
      <c r="H20" s="143"/>
    </row>
    <row r="21" spans="1:8" s="190" customFormat="1" ht="21" customHeight="1" x14ac:dyDescent="0.35">
      <c r="A21" s="142"/>
      <c r="B21" s="297" t="s">
        <v>309</v>
      </c>
      <c r="C21" s="99"/>
      <c r="D21" s="121"/>
      <c r="E21" s="99"/>
      <c r="F21" s="121"/>
      <c r="G21" s="99"/>
      <c r="H21" s="143"/>
    </row>
    <row r="22" spans="1:8" s="190" customFormat="1" ht="21" customHeight="1" x14ac:dyDescent="0.35">
      <c r="A22" s="142"/>
      <c r="B22" s="297" t="s">
        <v>310</v>
      </c>
      <c r="C22" s="99"/>
      <c r="D22" s="121"/>
      <c r="E22" s="99"/>
      <c r="F22" s="121"/>
      <c r="G22" s="99"/>
      <c r="H22" s="143"/>
    </row>
    <row r="23" spans="1:8" s="190" customFormat="1" ht="21" customHeight="1" x14ac:dyDescent="0.35">
      <c r="A23" s="142"/>
      <c r="B23" s="137"/>
      <c r="C23" s="137"/>
      <c r="D23" s="137"/>
      <c r="E23" s="137"/>
      <c r="F23" s="137"/>
      <c r="G23" s="137"/>
      <c r="H23" s="197"/>
    </row>
    <row r="24" spans="1:8" s="190" customFormat="1" ht="21" customHeight="1" x14ac:dyDescent="0.35">
      <c r="A24" s="142"/>
      <c r="B24" s="137" t="s">
        <v>259</v>
      </c>
      <c r="C24" s="137"/>
      <c r="D24" s="137"/>
      <c r="E24" s="137"/>
      <c r="F24" s="137"/>
      <c r="G24" s="137"/>
      <c r="H24" s="197"/>
    </row>
  </sheetData>
  <mergeCells count="5">
    <mergeCell ref="A1:G1"/>
    <mergeCell ref="A2:G2"/>
    <mergeCell ref="A3:G3"/>
    <mergeCell ref="A4:G4"/>
    <mergeCell ref="A17:E17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5"/>
  <sheetViews>
    <sheetView workbookViewId="0">
      <selection activeCell="I11" sqref="I11"/>
    </sheetView>
  </sheetViews>
  <sheetFormatPr defaultColWidth="17.25" defaultRowHeight="21" customHeight="1" x14ac:dyDescent="0.2"/>
  <cols>
    <col min="1" max="1" width="5.125" style="194" customWidth="1"/>
    <col min="2" max="3" width="12.625" style="194" customWidth="1"/>
    <col min="4" max="4" width="25.625" style="194" customWidth="1"/>
    <col min="5" max="5" width="11.125" style="194" customWidth="1"/>
    <col min="6" max="6" width="11.5" style="194" customWidth="1"/>
    <col min="7" max="7" width="11.375" style="194" customWidth="1"/>
    <col min="8" max="256" width="17.25" style="194"/>
    <col min="257" max="257" width="5.125" style="194" customWidth="1"/>
    <col min="258" max="258" width="11.25" style="194" customWidth="1"/>
    <col min="259" max="259" width="12.375" style="194" customWidth="1"/>
    <col min="260" max="260" width="24.875" style="194" customWidth="1"/>
    <col min="261" max="261" width="11.125" style="194" customWidth="1"/>
    <col min="262" max="262" width="11.5" style="194" customWidth="1"/>
    <col min="263" max="263" width="11.375" style="194" customWidth="1"/>
    <col min="264" max="512" width="17.25" style="194"/>
    <col min="513" max="513" width="5.125" style="194" customWidth="1"/>
    <col min="514" max="514" width="11.25" style="194" customWidth="1"/>
    <col min="515" max="515" width="12.375" style="194" customWidth="1"/>
    <col min="516" max="516" width="24.875" style="194" customWidth="1"/>
    <col min="517" max="517" width="11.125" style="194" customWidth="1"/>
    <col min="518" max="518" width="11.5" style="194" customWidth="1"/>
    <col min="519" max="519" width="11.375" style="194" customWidth="1"/>
    <col min="520" max="768" width="17.25" style="194"/>
    <col min="769" max="769" width="5.125" style="194" customWidth="1"/>
    <col min="770" max="770" width="11.25" style="194" customWidth="1"/>
    <col min="771" max="771" width="12.375" style="194" customWidth="1"/>
    <col min="772" max="772" width="24.875" style="194" customWidth="1"/>
    <col min="773" max="773" width="11.125" style="194" customWidth="1"/>
    <col min="774" max="774" width="11.5" style="194" customWidth="1"/>
    <col min="775" max="775" width="11.375" style="194" customWidth="1"/>
    <col min="776" max="1024" width="17.25" style="194"/>
    <col min="1025" max="1025" width="5.125" style="194" customWidth="1"/>
    <col min="1026" max="1026" width="11.25" style="194" customWidth="1"/>
    <col min="1027" max="1027" width="12.375" style="194" customWidth="1"/>
    <col min="1028" max="1028" width="24.875" style="194" customWidth="1"/>
    <col min="1029" max="1029" width="11.125" style="194" customWidth="1"/>
    <col min="1030" max="1030" width="11.5" style="194" customWidth="1"/>
    <col min="1031" max="1031" width="11.375" style="194" customWidth="1"/>
    <col min="1032" max="1280" width="17.25" style="194"/>
    <col min="1281" max="1281" width="5.125" style="194" customWidth="1"/>
    <col min="1282" max="1282" width="11.25" style="194" customWidth="1"/>
    <col min="1283" max="1283" width="12.375" style="194" customWidth="1"/>
    <col min="1284" max="1284" width="24.875" style="194" customWidth="1"/>
    <col min="1285" max="1285" width="11.125" style="194" customWidth="1"/>
    <col min="1286" max="1286" width="11.5" style="194" customWidth="1"/>
    <col min="1287" max="1287" width="11.375" style="194" customWidth="1"/>
    <col min="1288" max="1536" width="17.25" style="194"/>
    <col min="1537" max="1537" width="5.125" style="194" customWidth="1"/>
    <col min="1538" max="1538" width="11.25" style="194" customWidth="1"/>
    <col min="1539" max="1539" width="12.375" style="194" customWidth="1"/>
    <col min="1540" max="1540" width="24.875" style="194" customWidth="1"/>
    <col min="1541" max="1541" width="11.125" style="194" customWidth="1"/>
    <col min="1542" max="1542" width="11.5" style="194" customWidth="1"/>
    <col min="1543" max="1543" width="11.375" style="194" customWidth="1"/>
    <col min="1544" max="1792" width="17.25" style="194"/>
    <col min="1793" max="1793" width="5.125" style="194" customWidth="1"/>
    <col min="1794" max="1794" width="11.25" style="194" customWidth="1"/>
    <col min="1795" max="1795" width="12.375" style="194" customWidth="1"/>
    <col min="1796" max="1796" width="24.875" style="194" customWidth="1"/>
    <col min="1797" max="1797" width="11.125" style="194" customWidth="1"/>
    <col min="1798" max="1798" width="11.5" style="194" customWidth="1"/>
    <col min="1799" max="1799" width="11.375" style="194" customWidth="1"/>
    <col min="1800" max="2048" width="17.25" style="194"/>
    <col min="2049" max="2049" width="5.125" style="194" customWidth="1"/>
    <col min="2050" max="2050" width="11.25" style="194" customWidth="1"/>
    <col min="2051" max="2051" width="12.375" style="194" customWidth="1"/>
    <col min="2052" max="2052" width="24.875" style="194" customWidth="1"/>
    <col min="2053" max="2053" width="11.125" style="194" customWidth="1"/>
    <col min="2054" max="2054" width="11.5" style="194" customWidth="1"/>
    <col min="2055" max="2055" width="11.375" style="194" customWidth="1"/>
    <col min="2056" max="2304" width="17.25" style="194"/>
    <col min="2305" max="2305" width="5.125" style="194" customWidth="1"/>
    <col min="2306" max="2306" width="11.25" style="194" customWidth="1"/>
    <col min="2307" max="2307" width="12.375" style="194" customWidth="1"/>
    <col min="2308" max="2308" width="24.875" style="194" customWidth="1"/>
    <col min="2309" max="2309" width="11.125" style="194" customWidth="1"/>
    <col min="2310" max="2310" width="11.5" style="194" customWidth="1"/>
    <col min="2311" max="2311" width="11.375" style="194" customWidth="1"/>
    <col min="2312" max="2560" width="17.25" style="194"/>
    <col min="2561" max="2561" width="5.125" style="194" customWidth="1"/>
    <col min="2562" max="2562" width="11.25" style="194" customWidth="1"/>
    <col min="2563" max="2563" width="12.375" style="194" customWidth="1"/>
    <col min="2564" max="2564" width="24.875" style="194" customWidth="1"/>
    <col min="2565" max="2565" width="11.125" style="194" customWidth="1"/>
    <col min="2566" max="2566" width="11.5" style="194" customWidth="1"/>
    <col min="2567" max="2567" width="11.375" style="194" customWidth="1"/>
    <col min="2568" max="2816" width="17.25" style="194"/>
    <col min="2817" max="2817" width="5.125" style="194" customWidth="1"/>
    <col min="2818" max="2818" width="11.25" style="194" customWidth="1"/>
    <col min="2819" max="2819" width="12.375" style="194" customWidth="1"/>
    <col min="2820" max="2820" width="24.875" style="194" customWidth="1"/>
    <col min="2821" max="2821" width="11.125" style="194" customWidth="1"/>
    <col min="2822" max="2822" width="11.5" style="194" customWidth="1"/>
    <col min="2823" max="2823" width="11.375" style="194" customWidth="1"/>
    <col min="2824" max="3072" width="17.25" style="194"/>
    <col min="3073" max="3073" width="5.125" style="194" customWidth="1"/>
    <col min="3074" max="3074" width="11.25" style="194" customWidth="1"/>
    <col min="3075" max="3075" width="12.375" style="194" customWidth="1"/>
    <col min="3076" max="3076" width="24.875" style="194" customWidth="1"/>
    <col min="3077" max="3077" width="11.125" style="194" customWidth="1"/>
    <col min="3078" max="3078" width="11.5" style="194" customWidth="1"/>
    <col min="3079" max="3079" width="11.375" style="194" customWidth="1"/>
    <col min="3080" max="3328" width="17.25" style="194"/>
    <col min="3329" max="3329" width="5.125" style="194" customWidth="1"/>
    <col min="3330" max="3330" width="11.25" style="194" customWidth="1"/>
    <col min="3331" max="3331" width="12.375" style="194" customWidth="1"/>
    <col min="3332" max="3332" width="24.875" style="194" customWidth="1"/>
    <col min="3333" max="3333" width="11.125" style="194" customWidth="1"/>
    <col min="3334" max="3334" width="11.5" style="194" customWidth="1"/>
    <col min="3335" max="3335" width="11.375" style="194" customWidth="1"/>
    <col min="3336" max="3584" width="17.25" style="194"/>
    <col min="3585" max="3585" width="5.125" style="194" customWidth="1"/>
    <col min="3586" max="3586" width="11.25" style="194" customWidth="1"/>
    <col min="3587" max="3587" width="12.375" style="194" customWidth="1"/>
    <col min="3588" max="3588" width="24.875" style="194" customWidth="1"/>
    <col min="3589" max="3589" width="11.125" style="194" customWidth="1"/>
    <col min="3590" max="3590" width="11.5" style="194" customWidth="1"/>
    <col min="3591" max="3591" width="11.375" style="194" customWidth="1"/>
    <col min="3592" max="3840" width="17.25" style="194"/>
    <col min="3841" max="3841" width="5.125" style="194" customWidth="1"/>
    <col min="3842" max="3842" width="11.25" style="194" customWidth="1"/>
    <col min="3843" max="3843" width="12.375" style="194" customWidth="1"/>
    <col min="3844" max="3844" width="24.875" style="194" customWidth="1"/>
    <col min="3845" max="3845" width="11.125" style="194" customWidth="1"/>
    <col min="3846" max="3846" width="11.5" style="194" customWidth="1"/>
    <col min="3847" max="3847" width="11.375" style="194" customWidth="1"/>
    <col min="3848" max="4096" width="17.25" style="194"/>
    <col min="4097" max="4097" width="5.125" style="194" customWidth="1"/>
    <col min="4098" max="4098" width="11.25" style="194" customWidth="1"/>
    <col min="4099" max="4099" width="12.375" style="194" customWidth="1"/>
    <col min="4100" max="4100" width="24.875" style="194" customWidth="1"/>
    <col min="4101" max="4101" width="11.125" style="194" customWidth="1"/>
    <col min="4102" max="4102" width="11.5" style="194" customWidth="1"/>
    <col min="4103" max="4103" width="11.375" style="194" customWidth="1"/>
    <col min="4104" max="4352" width="17.25" style="194"/>
    <col min="4353" max="4353" width="5.125" style="194" customWidth="1"/>
    <col min="4354" max="4354" width="11.25" style="194" customWidth="1"/>
    <col min="4355" max="4355" width="12.375" style="194" customWidth="1"/>
    <col min="4356" max="4356" width="24.875" style="194" customWidth="1"/>
    <col min="4357" max="4357" width="11.125" style="194" customWidth="1"/>
    <col min="4358" max="4358" width="11.5" style="194" customWidth="1"/>
    <col min="4359" max="4359" width="11.375" style="194" customWidth="1"/>
    <col min="4360" max="4608" width="17.25" style="194"/>
    <col min="4609" max="4609" width="5.125" style="194" customWidth="1"/>
    <col min="4610" max="4610" width="11.25" style="194" customWidth="1"/>
    <col min="4611" max="4611" width="12.375" style="194" customWidth="1"/>
    <col min="4612" max="4612" width="24.875" style="194" customWidth="1"/>
    <col min="4613" max="4613" width="11.125" style="194" customWidth="1"/>
    <col min="4614" max="4614" width="11.5" style="194" customWidth="1"/>
    <col min="4615" max="4615" width="11.375" style="194" customWidth="1"/>
    <col min="4616" max="4864" width="17.25" style="194"/>
    <col min="4865" max="4865" width="5.125" style="194" customWidth="1"/>
    <col min="4866" max="4866" width="11.25" style="194" customWidth="1"/>
    <col min="4867" max="4867" width="12.375" style="194" customWidth="1"/>
    <col min="4868" max="4868" width="24.875" style="194" customWidth="1"/>
    <col min="4869" max="4869" width="11.125" style="194" customWidth="1"/>
    <col min="4870" max="4870" width="11.5" style="194" customWidth="1"/>
    <col min="4871" max="4871" width="11.375" style="194" customWidth="1"/>
    <col min="4872" max="5120" width="17.25" style="194"/>
    <col min="5121" max="5121" width="5.125" style="194" customWidth="1"/>
    <col min="5122" max="5122" width="11.25" style="194" customWidth="1"/>
    <col min="5123" max="5123" width="12.375" style="194" customWidth="1"/>
    <col min="5124" max="5124" width="24.875" style="194" customWidth="1"/>
    <col min="5125" max="5125" width="11.125" style="194" customWidth="1"/>
    <col min="5126" max="5126" width="11.5" style="194" customWidth="1"/>
    <col min="5127" max="5127" width="11.375" style="194" customWidth="1"/>
    <col min="5128" max="5376" width="17.25" style="194"/>
    <col min="5377" max="5377" width="5.125" style="194" customWidth="1"/>
    <col min="5378" max="5378" width="11.25" style="194" customWidth="1"/>
    <col min="5379" max="5379" width="12.375" style="194" customWidth="1"/>
    <col min="5380" max="5380" width="24.875" style="194" customWidth="1"/>
    <col min="5381" max="5381" width="11.125" style="194" customWidth="1"/>
    <col min="5382" max="5382" width="11.5" style="194" customWidth="1"/>
    <col min="5383" max="5383" width="11.375" style="194" customWidth="1"/>
    <col min="5384" max="5632" width="17.25" style="194"/>
    <col min="5633" max="5633" width="5.125" style="194" customWidth="1"/>
    <col min="5634" max="5634" width="11.25" style="194" customWidth="1"/>
    <col min="5635" max="5635" width="12.375" style="194" customWidth="1"/>
    <col min="5636" max="5636" width="24.875" style="194" customWidth="1"/>
    <col min="5637" max="5637" width="11.125" style="194" customWidth="1"/>
    <col min="5638" max="5638" width="11.5" style="194" customWidth="1"/>
    <col min="5639" max="5639" width="11.375" style="194" customWidth="1"/>
    <col min="5640" max="5888" width="17.25" style="194"/>
    <col min="5889" max="5889" width="5.125" style="194" customWidth="1"/>
    <col min="5890" max="5890" width="11.25" style="194" customWidth="1"/>
    <col min="5891" max="5891" width="12.375" style="194" customWidth="1"/>
    <col min="5892" max="5892" width="24.875" style="194" customWidth="1"/>
    <col min="5893" max="5893" width="11.125" style="194" customWidth="1"/>
    <col min="5894" max="5894" width="11.5" style="194" customWidth="1"/>
    <col min="5895" max="5895" width="11.375" style="194" customWidth="1"/>
    <col min="5896" max="6144" width="17.25" style="194"/>
    <col min="6145" max="6145" width="5.125" style="194" customWidth="1"/>
    <col min="6146" max="6146" width="11.25" style="194" customWidth="1"/>
    <col min="6147" max="6147" width="12.375" style="194" customWidth="1"/>
    <col min="6148" max="6148" width="24.875" style="194" customWidth="1"/>
    <col min="6149" max="6149" width="11.125" style="194" customWidth="1"/>
    <col min="6150" max="6150" width="11.5" style="194" customWidth="1"/>
    <col min="6151" max="6151" width="11.375" style="194" customWidth="1"/>
    <col min="6152" max="6400" width="17.25" style="194"/>
    <col min="6401" max="6401" width="5.125" style="194" customWidth="1"/>
    <col min="6402" max="6402" width="11.25" style="194" customWidth="1"/>
    <col min="6403" max="6403" width="12.375" style="194" customWidth="1"/>
    <col min="6404" max="6404" width="24.875" style="194" customWidth="1"/>
    <col min="6405" max="6405" width="11.125" style="194" customWidth="1"/>
    <col min="6406" max="6406" width="11.5" style="194" customWidth="1"/>
    <col min="6407" max="6407" width="11.375" style="194" customWidth="1"/>
    <col min="6408" max="6656" width="17.25" style="194"/>
    <col min="6657" max="6657" width="5.125" style="194" customWidth="1"/>
    <col min="6658" max="6658" width="11.25" style="194" customWidth="1"/>
    <col min="6659" max="6659" width="12.375" style="194" customWidth="1"/>
    <col min="6660" max="6660" width="24.875" style="194" customWidth="1"/>
    <col min="6661" max="6661" width="11.125" style="194" customWidth="1"/>
    <col min="6662" max="6662" width="11.5" style="194" customWidth="1"/>
    <col min="6663" max="6663" width="11.375" style="194" customWidth="1"/>
    <col min="6664" max="6912" width="17.25" style="194"/>
    <col min="6913" max="6913" width="5.125" style="194" customWidth="1"/>
    <col min="6914" max="6914" width="11.25" style="194" customWidth="1"/>
    <col min="6915" max="6915" width="12.375" style="194" customWidth="1"/>
    <col min="6916" max="6916" width="24.875" style="194" customWidth="1"/>
    <col min="6917" max="6917" width="11.125" style="194" customWidth="1"/>
    <col min="6918" max="6918" width="11.5" style="194" customWidth="1"/>
    <col min="6919" max="6919" width="11.375" style="194" customWidth="1"/>
    <col min="6920" max="7168" width="17.25" style="194"/>
    <col min="7169" max="7169" width="5.125" style="194" customWidth="1"/>
    <col min="7170" max="7170" width="11.25" style="194" customWidth="1"/>
    <col min="7171" max="7171" width="12.375" style="194" customWidth="1"/>
    <col min="7172" max="7172" width="24.875" style="194" customWidth="1"/>
    <col min="7173" max="7173" width="11.125" style="194" customWidth="1"/>
    <col min="7174" max="7174" width="11.5" style="194" customWidth="1"/>
    <col min="7175" max="7175" width="11.375" style="194" customWidth="1"/>
    <col min="7176" max="7424" width="17.25" style="194"/>
    <col min="7425" max="7425" width="5.125" style="194" customWidth="1"/>
    <col min="7426" max="7426" width="11.25" style="194" customWidth="1"/>
    <col min="7427" max="7427" width="12.375" style="194" customWidth="1"/>
    <col min="7428" max="7428" width="24.875" style="194" customWidth="1"/>
    <col min="7429" max="7429" width="11.125" style="194" customWidth="1"/>
    <col min="7430" max="7430" width="11.5" style="194" customWidth="1"/>
    <col min="7431" max="7431" width="11.375" style="194" customWidth="1"/>
    <col min="7432" max="7680" width="17.25" style="194"/>
    <col min="7681" max="7681" width="5.125" style="194" customWidth="1"/>
    <col min="7682" max="7682" width="11.25" style="194" customWidth="1"/>
    <col min="7683" max="7683" width="12.375" style="194" customWidth="1"/>
    <col min="7684" max="7684" width="24.875" style="194" customWidth="1"/>
    <col min="7685" max="7685" width="11.125" style="194" customWidth="1"/>
    <col min="7686" max="7686" width="11.5" style="194" customWidth="1"/>
    <col min="7687" max="7687" width="11.375" style="194" customWidth="1"/>
    <col min="7688" max="7936" width="17.25" style="194"/>
    <col min="7937" max="7937" width="5.125" style="194" customWidth="1"/>
    <col min="7938" max="7938" width="11.25" style="194" customWidth="1"/>
    <col min="7939" max="7939" width="12.375" style="194" customWidth="1"/>
    <col min="7940" max="7940" width="24.875" style="194" customWidth="1"/>
    <col min="7941" max="7941" width="11.125" style="194" customWidth="1"/>
    <col min="7942" max="7942" width="11.5" style="194" customWidth="1"/>
    <col min="7943" max="7943" width="11.375" style="194" customWidth="1"/>
    <col min="7944" max="8192" width="17.25" style="194"/>
    <col min="8193" max="8193" width="5.125" style="194" customWidth="1"/>
    <col min="8194" max="8194" width="11.25" style="194" customWidth="1"/>
    <col min="8195" max="8195" width="12.375" style="194" customWidth="1"/>
    <col min="8196" max="8196" width="24.875" style="194" customWidth="1"/>
    <col min="8197" max="8197" width="11.125" style="194" customWidth="1"/>
    <col min="8198" max="8198" width="11.5" style="194" customWidth="1"/>
    <col min="8199" max="8199" width="11.375" style="194" customWidth="1"/>
    <col min="8200" max="8448" width="17.25" style="194"/>
    <col min="8449" max="8449" width="5.125" style="194" customWidth="1"/>
    <col min="8450" max="8450" width="11.25" style="194" customWidth="1"/>
    <col min="8451" max="8451" width="12.375" style="194" customWidth="1"/>
    <col min="8452" max="8452" width="24.875" style="194" customWidth="1"/>
    <col min="8453" max="8453" width="11.125" style="194" customWidth="1"/>
    <col min="8454" max="8454" width="11.5" style="194" customWidth="1"/>
    <col min="8455" max="8455" width="11.375" style="194" customWidth="1"/>
    <col min="8456" max="8704" width="17.25" style="194"/>
    <col min="8705" max="8705" width="5.125" style="194" customWidth="1"/>
    <col min="8706" max="8706" width="11.25" style="194" customWidth="1"/>
    <col min="8707" max="8707" width="12.375" style="194" customWidth="1"/>
    <col min="8708" max="8708" width="24.875" style="194" customWidth="1"/>
    <col min="8709" max="8709" width="11.125" style="194" customWidth="1"/>
    <col min="8710" max="8710" width="11.5" style="194" customWidth="1"/>
    <col min="8711" max="8711" width="11.375" style="194" customWidth="1"/>
    <col min="8712" max="8960" width="17.25" style="194"/>
    <col min="8961" max="8961" width="5.125" style="194" customWidth="1"/>
    <col min="8962" max="8962" width="11.25" style="194" customWidth="1"/>
    <col min="8963" max="8963" width="12.375" style="194" customWidth="1"/>
    <col min="8964" max="8964" width="24.875" style="194" customWidth="1"/>
    <col min="8965" max="8965" width="11.125" style="194" customWidth="1"/>
    <col min="8966" max="8966" width="11.5" style="194" customWidth="1"/>
    <col min="8967" max="8967" width="11.375" style="194" customWidth="1"/>
    <col min="8968" max="9216" width="17.25" style="194"/>
    <col min="9217" max="9217" width="5.125" style="194" customWidth="1"/>
    <col min="9218" max="9218" width="11.25" style="194" customWidth="1"/>
    <col min="9219" max="9219" width="12.375" style="194" customWidth="1"/>
    <col min="9220" max="9220" width="24.875" style="194" customWidth="1"/>
    <col min="9221" max="9221" width="11.125" style="194" customWidth="1"/>
    <col min="9222" max="9222" width="11.5" style="194" customWidth="1"/>
    <col min="9223" max="9223" width="11.375" style="194" customWidth="1"/>
    <col min="9224" max="9472" width="17.25" style="194"/>
    <col min="9473" max="9473" width="5.125" style="194" customWidth="1"/>
    <col min="9474" max="9474" width="11.25" style="194" customWidth="1"/>
    <col min="9475" max="9475" width="12.375" style="194" customWidth="1"/>
    <col min="9476" max="9476" width="24.875" style="194" customWidth="1"/>
    <col min="9477" max="9477" width="11.125" style="194" customWidth="1"/>
    <col min="9478" max="9478" width="11.5" style="194" customWidth="1"/>
    <col min="9479" max="9479" width="11.375" style="194" customWidth="1"/>
    <col min="9480" max="9728" width="17.25" style="194"/>
    <col min="9729" max="9729" width="5.125" style="194" customWidth="1"/>
    <col min="9730" max="9730" width="11.25" style="194" customWidth="1"/>
    <col min="9731" max="9731" width="12.375" style="194" customWidth="1"/>
    <col min="9732" max="9732" width="24.875" style="194" customWidth="1"/>
    <col min="9733" max="9733" width="11.125" style="194" customWidth="1"/>
    <col min="9734" max="9734" width="11.5" style="194" customWidth="1"/>
    <col min="9735" max="9735" width="11.375" style="194" customWidth="1"/>
    <col min="9736" max="9984" width="17.25" style="194"/>
    <col min="9985" max="9985" width="5.125" style="194" customWidth="1"/>
    <col min="9986" max="9986" width="11.25" style="194" customWidth="1"/>
    <col min="9987" max="9987" width="12.375" style="194" customWidth="1"/>
    <col min="9988" max="9988" width="24.875" style="194" customWidth="1"/>
    <col min="9989" max="9989" width="11.125" style="194" customWidth="1"/>
    <col min="9990" max="9990" width="11.5" style="194" customWidth="1"/>
    <col min="9991" max="9991" width="11.375" style="194" customWidth="1"/>
    <col min="9992" max="10240" width="17.25" style="194"/>
    <col min="10241" max="10241" width="5.125" style="194" customWidth="1"/>
    <col min="10242" max="10242" width="11.25" style="194" customWidth="1"/>
    <col min="10243" max="10243" width="12.375" style="194" customWidth="1"/>
    <col min="10244" max="10244" width="24.875" style="194" customWidth="1"/>
    <col min="10245" max="10245" width="11.125" style="194" customWidth="1"/>
    <col min="10246" max="10246" width="11.5" style="194" customWidth="1"/>
    <col min="10247" max="10247" width="11.375" style="194" customWidth="1"/>
    <col min="10248" max="10496" width="17.25" style="194"/>
    <col min="10497" max="10497" width="5.125" style="194" customWidth="1"/>
    <col min="10498" max="10498" width="11.25" style="194" customWidth="1"/>
    <col min="10499" max="10499" width="12.375" style="194" customWidth="1"/>
    <col min="10500" max="10500" width="24.875" style="194" customWidth="1"/>
    <col min="10501" max="10501" width="11.125" style="194" customWidth="1"/>
    <col min="10502" max="10502" width="11.5" style="194" customWidth="1"/>
    <col min="10503" max="10503" width="11.375" style="194" customWidth="1"/>
    <col min="10504" max="10752" width="17.25" style="194"/>
    <col min="10753" max="10753" width="5.125" style="194" customWidth="1"/>
    <col min="10754" max="10754" width="11.25" style="194" customWidth="1"/>
    <col min="10755" max="10755" width="12.375" style="194" customWidth="1"/>
    <col min="10756" max="10756" width="24.875" style="194" customWidth="1"/>
    <col min="10757" max="10757" width="11.125" style="194" customWidth="1"/>
    <col min="10758" max="10758" width="11.5" style="194" customWidth="1"/>
    <col min="10759" max="10759" width="11.375" style="194" customWidth="1"/>
    <col min="10760" max="11008" width="17.25" style="194"/>
    <col min="11009" max="11009" width="5.125" style="194" customWidth="1"/>
    <col min="11010" max="11010" width="11.25" style="194" customWidth="1"/>
    <col min="11011" max="11011" width="12.375" style="194" customWidth="1"/>
    <col min="11012" max="11012" width="24.875" style="194" customWidth="1"/>
    <col min="11013" max="11013" width="11.125" style="194" customWidth="1"/>
    <col min="11014" max="11014" width="11.5" style="194" customWidth="1"/>
    <col min="11015" max="11015" width="11.375" style="194" customWidth="1"/>
    <col min="11016" max="11264" width="17.25" style="194"/>
    <col min="11265" max="11265" width="5.125" style="194" customWidth="1"/>
    <col min="11266" max="11266" width="11.25" style="194" customWidth="1"/>
    <col min="11267" max="11267" width="12.375" style="194" customWidth="1"/>
    <col min="11268" max="11268" width="24.875" style="194" customWidth="1"/>
    <col min="11269" max="11269" width="11.125" style="194" customWidth="1"/>
    <col min="11270" max="11270" width="11.5" style="194" customWidth="1"/>
    <col min="11271" max="11271" width="11.375" style="194" customWidth="1"/>
    <col min="11272" max="11520" width="17.25" style="194"/>
    <col min="11521" max="11521" width="5.125" style="194" customWidth="1"/>
    <col min="11522" max="11522" width="11.25" style="194" customWidth="1"/>
    <col min="11523" max="11523" width="12.375" style="194" customWidth="1"/>
    <col min="11524" max="11524" width="24.875" style="194" customWidth="1"/>
    <col min="11525" max="11525" width="11.125" style="194" customWidth="1"/>
    <col min="11526" max="11526" width="11.5" style="194" customWidth="1"/>
    <col min="11527" max="11527" width="11.375" style="194" customWidth="1"/>
    <col min="11528" max="11776" width="17.25" style="194"/>
    <col min="11777" max="11777" width="5.125" style="194" customWidth="1"/>
    <col min="11778" max="11778" width="11.25" style="194" customWidth="1"/>
    <col min="11779" max="11779" width="12.375" style="194" customWidth="1"/>
    <col min="11780" max="11780" width="24.875" style="194" customWidth="1"/>
    <col min="11781" max="11781" width="11.125" style="194" customWidth="1"/>
    <col min="11782" max="11782" width="11.5" style="194" customWidth="1"/>
    <col min="11783" max="11783" width="11.375" style="194" customWidth="1"/>
    <col min="11784" max="12032" width="17.25" style="194"/>
    <col min="12033" max="12033" width="5.125" style="194" customWidth="1"/>
    <col min="12034" max="12034" width="11.25" style="194" customWidth="1"/>
    <col min="12035" max="12035" width="12.375" style="194" customWidth="1"/>
    <col min="12036" max="12036" width="24.875" style="194" customWidth="1"/>
    <col min="12037" max="12037" width="11.125" style="194" customWidth="1"/>
    <col min="12038" max="12038" width="11.5" style="194" customWidth="1"/>
    <col min="12039" max="12039" width="11.375" style="194" customWidth="1"/>
    <col min="12040" max="12288" width="17.25" style="194"/>
    <col min="12289" max="12289" width="5.125" style="194" customWidth="1"/>
    <col min="12290" max="12290" width="11.25" style="194" customWidth="1"/>
    <col min="12291" max="12291" width="12.375" style="194" customWidth="1"/>
    <col min="12292" max="12292" width="24.875" style="194" customWidth="1"/>
    <col min="12293" max="12293" width="11.125" style="194" customWidth="1"/>
    <col min="12294" max="12294" width="11.5" style="194" customWidth="1"/>
    <col min="12295" max="12295" width="11.375" style="194" customWidth="1"/>
    <col min="12296" max="12544" width="17.25" style="194"/>
    <col min="12545" max="12545" width="5.125" style="194" customWidth="1"/>
    <col min="12546" max="12546" width="11.25" style="194" customWidth="1"/>
    <col min="12547" max="12547" width="12.375" style="194" customWidth="1"/>
    <col min="12548" max="12548" width="24.875" style="194" customWidth="1"/>
    <col min="12549" max="12549" width="11.125" style="194" customWidth="1"/>
    <col min="12550" max="12550" width="11.5" style="194" customWidth="1"/>
    <col min="12551" max="12551" width="11.375" style="194" customWidth="1"/>
    <col min="12552" max="12800" width="17.25" style="194"/>
    <col min="12801" max="12801" width="5.125" style="194" customWidth="1"/>
    <col min="12802" max="12802" width="11.25" style="194" customWidth="1"/>
    <col min="12803" max="12803" width="12.375" style="194" customWidth="1"/>
    <col min="12804" max="12804" width="24.875" style="194" customWidth="1"/>
    <col min="12805" max="12805" width="11.125" style="194" customWidth="1"/>
    <col min="12806" max="12806" width="11.5" style="194" customWidth="1"/>
    <col min="12807" max="12807" width="11.375" style="194" customWidth="1"/>
    <col min="12808" max="13056" width="17.25" style="194"/>
    <col min="13057" max="13057" width="5.125" style="194" customWidth="1"/>
    <col min="13058" max="13058" width="11.25" style="194" customWidth="1"/>
    <col min="13059" max="13059" width="12.375" style="194" customWidth="1"/>
    <col min="13060" max="13060" width="24.875" style="194" customWidth="1"/>
    <col min="13061" max="13061" width="11.125" style="194" customWidth="1"/>
    <col min="13062" max="13062" width="11.5" style="194" customWidth="1"/>
    <col min="13063" max="13063" width="11.375" style="194" customWidth="1"/>
    <col min="13064" max="13312" width="17.25" style="194"/>
    <col min="13313" max="13313" width="5.125" style="194" customWidth="1"/>
    <col min="13314" max="13314" width="11.25" style="194" customWidth="1"/>
    <col min="13315" max="13315" width="12.375" style="194" customWidth="1"/>
    <col min="13316" max="13316" width="24.875" style="194" customWidth="1"/>
    <col min="13317" max="13317" width="11.125" style="194" customWidth="1"/>
    <col min="13318" max="13318" width="11.5" style="194" customWidth="1"/>
    <col min="13319" max="13319" width="11.375" style="194" customWidth="1"/>
    <col min="13320" max="13568" width="17.25" style="194"/>
    <col min="13569" max="13569" width="5.125" style="194" customWidth="1"/>
    <col min="13570" max="13570" width="11.25" style="194" customWidth="1"/>
    <col min="13571" max="13571" width="12.375" style="194" customWidth="1"/>
    <col min="13572" max="13572" width="24.875" style="194" customWidth="1"/>
    <col min="13573" max="13573" width="11.125" style="194" customWidth="1"/>
    <col min="13574" max="13574" width="11.5" style="194" customWidth="1"/>
    <col min="13575" max="13575" width="11.375" style="194" customWidth="1"/>
    <col min="13576" max="13824" width="17.25" style="194"/>
    <col min="13825" max="13825" width="5.125" style="194" customWidth="1"/>
    <col min="13826" max="13826" width="11.25" style="194" customWidth="1"/>
    <col min="13827" max="13827" width="12.375" style="194" customWidth="1"/>
    <col min="13828" max="13828" width="24.875" style="194" customWidth="1"/>
    <col min="13829" max="13829" width="11.125" style="194" customWidth="1"/>
    <col min="13830" max="13830" width="11.5" style="194" customWidth="1"/>
    <col min="13831" max="13831" width="11.375" style="194" customWidth="1"/>
    <col min="13832" max="14080" width="17.25" style="194"/>
    <col min="14081" max="14081" width="5.125" style="194" customWidth="1"/>
    <col min="14082" max="14082" width="11.25" style="194" customWidth="1"/>
    <col min="14083" max="14083" width="12.375" style="194" customWidth="1"/>
    <col min="14084" max="14084" width="24.875" style="194" customWidth="1"/>
    <col min="14085" max="14085" width="11.125" style="194" customWidth="1"/>
    <col min="14086" max="14086" width="11.5" style="194" customWidth="1"/>
    <col min="14087" max="14087" width="11.375" style="194" customWidth="1"/>
    <col min="14088" max="14336" width="17.25" style="194"/>
    <col min="14337" max="14337" width="5.125" style="194" customWidth="1"/>
    <col min="14338" max="14338" width="11.25" style="194" customWidth="1"/>
    <col min="14339" max="14339" width="12.375" style="194" customWidth="1"/>
    <col min="14340" max="14340" width="24.875" style="194" customWidth="1"/>
    <col min="14341" max="14341" width="11.125" style="194" customWidth="1"/>
    <col min="14342" max="14342" width="11.5" style="194" customWidth="1"/>
    <col min="14343" max="14343" width="11.375" style="194" customWidth="1"/>
    <col min="14344" max="14592" width="17.25" style="194"/>
    <col min="14593" max="14593" width="5.125" style="194" customWidth="1"/>
    <col min="14594" max="14594" width="11.25" style="194" customWidth="1"/>
    <col min="14595" max="14595" width="12.375" style="194" customWidth="1"/>
    <col min="14596" max="14596" width="24.875" style="194" customWidth="1"/>
    <col min="14597" max="14597" width="11.125" style="194" customWidth="1"/>
    <col min="14598" max="14598" width="11.5" style="194" customWidth="1"/>
    <col min="14599" max="14599" width="11.375" style="194" customWidth="1"/>
    <col min="14600" max="14848" width="17.25" style="194"/>
    <col min="14849" max="14849" width="5.125" style="194" customWidth="1"/>
    <col min="14850" max="14850" width="11.25" style="194" customWidth="1"/>
    <col min="14851" max="14851" width="12.375" style="194" customWidth="1"/>
    <col min="14852" max="14852" width="24.875" style="194" customWidth="1"/>
    <col min="14853" max="14853" width="11.125" style="194" customWidth="1"/>
    <col min="14854" max="14854" width="11.5" style="194" customWidth="1"/>
    <col min="14855" max="14855" width="11.375" style="194" customWidth="1"/>
    <col min="14856" max="15104" width="17.25" style="194"/>
    <col min="15105" max="15105" width="5.125" style="194" customWidth="1"/>
    <col min="15106" max="15106" width="11.25" style="194" customWidth="1"/>
    <col min="15107" max="15107" width="12.375" style="194" customWidth="1"/>
    <col min="15108" max="15108" width="24.875" style="194" customWidth="1"/>
    <col min="15109" max="15109" width="11.125" style="194" customWidth="1"/>
    <col min="15110" max="15110" width="11.5" style="194" customWidth="1"/>
    <col min="15111" max="15111" width="11.375" style="194" customWidth="1"/>
    <col min="15112" max="15360" width="17.25" style="194"/>
    <col min="15361" max="15361" width="5.125" style="194" customWidth="1"/>
    <col min="15362" max="15362" width="11.25" style="194" customWidth="1"/>
    <col min="15363" max="15363" width="12.375" style="194" customWidth="1"/>
    <col min="15364" max="15364" width="24.875" style="194" customWidth="1"/>
    <col min="15365" max="15365" width="11.125" style="194" customWidth="1"/>
    <col min="15366" max="15366" width="11.5" style="194" customWidth="1"/>
    <col min="15367" max="15367" width="11.375" style="194" customWidth="1"/>
    <col min="15368" max="15616" width="17.25" style="194"/>
    <col min="15617" max="15617" width="5.125" style="194" customWidth="1"/>
    <col min="15618" max="15618" width="11.25" style="194" customWidth="1"/>
    <col min="15619" max="15619" width="12.375" style="194" customWidth="1"/>
    <col min="15620" max="15620" width="24.875" style="194" customWidth="1"/>
    <col min="15621" max="15621" width="11.125" style="194" customWidth="1"/>
    <col min="15622" max="15622" width="11.5" style="194" customWidth="1"/>
    <col min="15623" max="15623" width="11.375" style="194" customWidth="1"/>
    <col min="15624" max="15872" width="17.25" style="194"/>
    <col min="15873" max="15873" width="5.125" style="194" customWidth="1"/>
    <col min="15874" max="15874" width="11.25" style="194" customWidth="1"/>
    <col min="15875" max="15875" width="12.375" style="194" customWidth="1"/>
    <col min="15876" max="15876" width="24.875" style="194" customWidth="1"/>
    <col min="15877" max="15877" width="11.125" style="194" customWidth="1"/>
    <col min="15878" max="15878" width="11.5" style="194" customWidth="1"/>
    <col min="15879" max="15879" width="11.375" style="194" customWidth="1"/>
    <col min="15880" max="16128" width="17.25" style="194"/>
    <col min="16129" max="16129" width="5.125" style="194" customWidth="1"/>
    <col min="16130" max="16130" width="11.25" style="194" customWidth="1"/>
    <col min="16131" max="16131" width="12.375" style="194" customWidth="1"/>
    <col min="16132" max="16132" width="24.875" style="194" customWidth="1"/>
    <col min="16133" max="16133" width="11.125" style="194" customWidth="1"/>
    <col min="16134" max="16134" width="11.5" style="194" customWidth="1"/>
    <col min="16135" max="16135" width="11.375" style="194" customWidth="1"/>
    <col min="16136" max="16384" width="17.25" style="194"/>
  </cols>
  <sheetData>
    <row r="1" spans="1:7" ht="21" customHeight="1" x14ac:dyDescent="0.35">
      <c r="A1" s="802" t="s">
        <v>15</v>
      </c>
      <c r="B1" s="802"/>
      <c r="C1" s="802"/>
      <c r="D1" s="802"/>
      <c r="E1" s="802"/>
      <c r="F1" s="802"/>
      <c r="G1" s="802"/>
    </row>
    <row r="2" spans="1:7" ht="21" customHeight="1" x14ac:dyDescent="0.35">
      <c r="A2" s="802" t="s">
        <v>215</v>
      </c>
      <c r="B2" s="802"/>
      <c r="C2" s="802"/>
      <c r="D2" s="802"/>
      <c r="E2" s="802"/>
      <c r="F2" s="802"/>
      <c r="G2" s="802"/>
    </row>
    <row r="3" spans="1:7" ht="21" customHeight="1" x14ac:dyDescent="0.35">
      <c r="A3" s="802" t="s">
        <v>216</v>
      </c>
      <c r="B3" s="802"/>
      <c r="C3" s="802"/>
      <c r="D3" s="802"/>
      <c r="E3" s="802"/>
      <c r="F3" s="802"/>
      <c r="G3" s="802"/>
    </row>
    <row r="4" spans="1:7" ht="21" customHeight="1" x14ac:dyDescent="0.35">
      <c r="A4" s="802" t="s">
        <v>415</v>
      </c>
      <c r="B4" s="802"/>
      <c r="C4" s="802"/>
      <c r="D4" s="802"/>
      <c r="E4" s="802"/>
      <c r="F4" s="802"/>
      <c r="G4" s="802"/>
    </row>
    <row r="5" spans="1:7" ht="21" customHeight="1" x14ac:dyDescent="0.35">
      <c r="A5" s="159"/>
      <c r="B5" s="159"/>
      <c r="C5" s="159"/>
      <c r="D5" s="159"/>
      <c r="E5" s="159"/>
      <c r="F5" s="159"/>
      <c r="G5" s="159"/>
    </row>
    <row r="6" spans="1:7" s="198" customFormat="1" ht="21" customHeight="1" x14ac:dyDescent="0.35">
      <c r="A6" s="160" t="s">
        <v>21</v>
      </c>
      <c r="B6" s="151" t="s">
        <v>272</v>
      </c>
      <c r="C6" s="160" t="s">
        <v>27</v>
      </c>
      <c r="D6" s="160" t="s">
        <v>26</v>
      </c>
      <c r="E6" s="160" t="s">
        <v>25</v>
      </c>
      <c r="F6" s="160" t="s">
        <v>24</v>
      </c>
      <c r="G6" s="160" t="s">
        <v>23</v>
      </c>
    </row>
    <row r="7" spans="1:7" ht="21" customHeight="1" x14ac:dyDescent="0.35">
      <c r="A7" s="145"/>
      <c r="B7" s="145"/>
      <c r="C7" s="146"/>
      <c r="D7" s="145"/>
      <c r="E7" s="145"/>
      <c r="F7" s="129"/>
      <c r="G7" s="146"/>
    </row>
    <row r="8" spans="1:7" ht="21" customHeight="1" x14ac:dyDescent="0.35">
      <c r="A8" s="145"/>
      <c r="B8" s="145"/>
      <c r="C8" s="146"/>
      <c r="D8" s="145"/>
      <c r="E8" s="145"/>
      <c r="F8" s="129"/>
      <c r="G8" s="146"/>
    </row>
    <row r="9" spans="1:7" ht="21" customHeight="1" x14ac:dyDescent="0.35">
      <c r="A9" s="145"/>
      <c r="B9" s="145"/>
      <c r="C9" s="146"/>
      <c r="D9" s="145"/>
      <c r="E9" s="145"/>
      <c r="F9" s="129"/>
      <c r="G9" s="146"/>
    </row>
    <row r="10" spans="1:7" ht="21" customHeight="1" x14ac:dyDescent="0.35">
      <c r="A10" s="145"/>
      <c r="B10" s="145"/>
      <c r="C10" s="146"/>
      <c r="D10" s="145"/>
      <c r="E10" s="145"/>
      <c r="F10" s="129"/>
      <c r="G10" s="146"/>
    </row>
    <row r="11" spans="1:7" ht="21" customHeight="1" x14ac:dyDescent="0.35">
      <c r="A11" s="145"/>
      <c r="B11" s="145"/>
      <c r="C11" s="146"/>
      <c r="D11" s="145"/>
      <c r="E11" s="145"/>
      <c r="F11" s="129"/>
      <c r="G11" s="146"/>
    </row>
    <row r="12" spans="1:7" ht="21" customHeight="1" x14ac:dyDescent="0.35">
      <c r="A12" s="145"/>
      <c r="B12" s="145"/>
      <c r="C12" s="146"/>
      <c r="D12" s="145"/>
      <c r="E12" s="145"/>
      <c r="F12" s="129"/>
      <c r="G12" s="146"/>
    </row>
    <row r="13" spans="1:7" ht="21" customHeight="1" x14ac:dyDescent="0.35">
      <c r="A13" s="145"/>
      <c r="B13" s="145"/>
      <c r="C13" s="146"/>
      <c r="D13" s="145"/>
      <c r="E13" s="145"/>
      <c r="F13" s="129"/>
      <c r="G13" s="146"/>
    </row>
    <row r="14" spans="1:7" ht="21" customHeight="1" x14ac:dyDescent="0.35">
      <c r="A14" s="145"/>
      <c r="B14" s="145"/>
      <c r="C14" s="146"/>
      <c r="D14" s="145"/>
      <c r="E14" s="145"/>
      <c r="F14" s="129"/>
      <c r="G14" s="146"/>
    </row>
    <row r="15" spans="1:7" ht="21" customHeight="1" x14ac:dyDescent="0.35">
      <c r="A15" s="145"/>
      <c r="B15" s="145"/>
      <c r="C15" s="146"/>
      <c r="D15" s="145"/>
      <c r="E15" s="145"/>
      <c r="F15" s="129"/>
      <c r="G15" s="146"/>
    </row>
    <row r="16" spans="1:7" ht="21" customHeight="1" x14ac:dyDescent="0.35">
      <c r="A16" s="145"/>
      <c r="B16" s="145"/>
      <c r="C16" s="146"/>
      <c r="D16" s="145"/>
      <c r="E16" s="145"/>
      <c r="F16" s="129"/>
      <c r="G16" s="146"/>
    </row>
    <row r="17" spans="1:8" ht="21" customHeight="1" x14ac:dyDescent="0.35">
      <c r="A17" s="145"/>
      <c r="B17" s="145"/>
      <c r="C17" s="146"/>
      <c r="D17" s="145"/>
      <c r="E17" s="145"/>
      <c r="F17" s="129"/>
      <c r="G17" s="146"/>
    </row>
    <row r="18" spans="1:8" ht="21" customHeight="1" x14ac:dyDescent="0.35">
      <c r="A18" s="803" t="s">
        <v>0</v>
      </c>
      <c r="B18" s="803"/>
      <c r="C18" s="803"/>
      <c r="D18" s="803"/>
      <c r="E18" s="803"/>
      <c r="F18" s="464">
        <f>SUM(F7:F17)</f>
        <v>0</v>
      </c>
      <c r="G18" s="145"/>
    </row>
    <row r="19" spans="1:8" ht="21" customHeight="1" x14ac:dyDescent="0.35">
      <c r="A19" s="147"/>
      <c r="B19" s="148"/>
      <c r="C19" s="148"/>
      <c r="D19" s="148"/>
      <c r="E19" s="147"/>
      <c r="F19" s="147"/>
      <c r="G19" s="147"/>
    </row>
    <row r="20" spans="1:8" s="195" customFormat="1" ht="21" customHeight="1" x14ac:dyDescent="0.35">
      <c r="A20" s="147"/>
      <c r="B20" s="147"/>
      <c r="C20" s="147"/>
      <c r="D20" s="147"/>
      <c r="E20" s="147"/>
      <c r="F20" s="147"/>
      <c r="G20" s="147"/>
    </row>
    <row r="21" spans="1:8" s="190" customFormat="1" ht="21" customHeight="1" x14ac:dyDescent="0.35">
      <c r="A21" s="142"/>
      <c r="B21" s="297" t="s">
        <v>300</v>
      </c>
      <c r="C21" s="99"/>
      <c r="D21" s="121"/>
      <c r="E21" s="99"/>
      <c r="F21" s="121"/>
      <c r="G21" s="99"/>
      <c r="H21" s="143"/>
    </row>
    <row r="22" spans="1:8" s="190" customFormat="1" ht="21" customHeight="1" x14ac:dyDescent="0.35">
      <c r="A22" s="142"/>
      <c r="B22" s="297" t="s">
        <v>304</v>
      </c>
      <c r="C22" s="99"/>
      <c r="D22" s="121"/>
      <c r="E22" s="99"/>
      <c r="F22" s="121"/>
      <c r="G22" s="99"/>
      <c r="H22" s="143"/>
    </row>
    <row r="23" spans="1:8" s="190" customFormat="1" ht="21" customHeight="1" x14ac:dyDescent="0.35">
      <c r="A23" s="142"/>
      <c r="B23" s="297" t="s">
        <v>305</v>
      </c>
      <c r="C23" s="99"/>
      <c r="D23" s="121"/>
      <c r="E23" s="99"/>
      <c r="F23" s="99"/>
      <c r="G23" s="99"/>
      <c r="H23" s="143"/>
    </row>
    <row r="24" spans="1:8" s="190" customFormat="1" ht="21" customHeight="1" x14ac:dyDescent="0.35">
      <c r="A24" s="142"/>
      <c r="B24" s="137"/>
      <c r="C24" s="137"/>
      <c r="D24" s="137"/>
      <c r="E24" s="137"/>
      <c r="F24" s="137"/>
      <c r="G24" s="137"/>
      <c r="H24" s="197"/>
    </row>
    <row r="25" spans="1:8" s="190" customFormat="1" ht="21" customHeight="1" x14ac:dyDescent="0.35">
      <c r="A25" s="142"/>
      <c r="B25" s="137" t="s">
        <v>259</v>
      </c>
      <c r="C25" s="137"/>
      <c r="D25" s="137"/>
      <c r="E25" s="137"/>
      <c r="F25" s="137"/>
      <c r="G25" s="137"/>
      <c r="H25" s="197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5"/>
  <sheetViews>
    <sheetView workbookViewId="0">
      <selection activeCell="A5" sqref="A5"/>
    </sheetView>
  </sheetViews>
  <sheetFormatPr defaultRowHeight="21" customHeight="1" x14ac:dyDescent="0.2"/>
  <cols>
    <col min="1" max="1" width="4.75" style="194" customWidth="1"/>
    <col min="2" max="3" width="12.625" style="194" customWidth="1"/>
    <col min="4" max="4" width="19.875" style="194" customWidth="1"/>
    <col min="5" max="5" width="12.75" style="194" customWidth="1"/>
    <col min="6" max="6" width="11.625" style="194" customWidth="1"/>
    <col min="7" max="7" width="15.625" style="194" customWidth="1"/>
    <col min="8" max="256" width="9" style="194"/>
    <col min="257" max="257" width="4.75" style="194" customWidth="1"/>
    <col min="258" max="258" width="11.25" style="194" customWidth="1"/>
    <col min="259" max="259" width="11.75" style="194" customWidth="1"/>
    <col min="260" max="260" width="19.875" style="194" customWidth="1"/>
    <col min="261" max="261" width="10.25" style="194" customWidth="1"/>
    <col min="262" max="262" width="11.625" style="194" customWidth="1"/>
    <col min="263" max="263" width="16.125" style="194" customWidth="1"/>
    <col min="264" max="512" width="9" style="194"/>
    <col min="513" max="513" width="4.75" style="194" customWidth="1"/>
    <col min="514" max="514" width="11.25" style="194" customWidth="1"/>
    <col min="515" max="515" width="11.75" style="194" customWidth="1"/>
    <col min="516" max="516" width="19.875" style="194" customWidth="1"/>
    <col min="517" max="517" width="10.25" style="194" customWidth="1"/>
    <col min="518" max="518" width="11.625" style="194" customWidth="1"/>
    <col min="519" max="519" width="16.125" style="194" customWidth="1"/>
    <col min="520" max="768" width="9" style="194"/>
    <col min="769" max="769" width="4.75" style="194" customWidth="1"/>
    <col min="770" max="770" width="11.25" style="194" customWidth="1"/>
    <col min="771" max="771" width="11.75" style="194" customWidth="1"/>
    <col min="772" max="772" width="19.875" style="194" customWidth="1"/>
    <col min="773" max="773" width="10.25" style="194" customWidth="1"/>
    <col min="774" max="774" width="11.625" style="194" customWidth="1"/>
    <col min="775" max="775" width="16.125" style="194" customWidth="1"/>
    <col min="776" max="1024" width="9" style="194"/>
    <col min="1025" max="1025" width="4.75" style="194" customWidth="1"/>
    <col min="1026" max="1026" width="11.25" style="194" customWidth="1"/>
    <col min="1027" max="1027" width="11.75" style="194" customWidth="1"/>
    <col min="1028" max="1028" width="19.875" style="194" customWidth="1"/>
    <col min="1029" max="1029" width="10.25" style="194" customWidth="1"/>
    <col min="1030" max="1030" width="11.625" style="194" customWidth="1"/>
    <col min="1031" max="1031" width="16.125" style="194" customWidth="1"/>
    <col min="1032" max="1280" width="9" style="194"/>
    <col min="1281" max="1281" width="4.75" style="194" customWidth="1"/>
    <col min="1282" max="1282" width="11.25" style="194" customWidth="1"/>
    <col min="1283" max="1283" width="11.75" style="194" customWidth="1"/>
    <col min="1284" max="1284" width="19.875" style="194" customWidth="1"/>
    <col min="1285" max="1285" width="10.25" style="194" customWidth="1"/>
    <col min="1286" max="1286" width="11.625" style="194" customWidth="1"/>
    <col min="1287" max="1287" width="16.125" style="194" customWidth="1"/>
    <col min="1288" max="1536" width="9" style="194"/>
    <col min="1537" max="1537" width="4.75" style="194" customWidth="1"/>
    <col min="1538" max="1538" width="11.25" style="194" customWidth="1"/>
    <col min="1539" max="1539" width="11.75" style="194" customWidth="1"/>
    <col min="1540" max="1540" width="19.875" style="194" customWidth="1"/>
    <col min="1541" max="1541" width="10.25" style="194" customWidth="1"/>
    <col min="1542" max="1542" width="11.625" style="194" customWidth="1"/>
    <col min="1543" max="1543" width="16.125" style="194" customWidth="1"/>
    <col min="1544" max="1792" width="9" style="194"/>
    <col min="1793" max="1793" width="4.75" style="194" customWidth="1"/>
    <col min="1794" max="1794" width="11.25" style="194" customWidth="1"/>
    <col min="1795" max="1795" width="11.75" style="194" customWidth="1"/>
    <col min="1796" max="1796" width="19.875" style="194" customWidth="1"/>
    <col min="1797" max="1797" width="10.25" style="194" customWidth="1"/>
    <col min="1798" max="1798" width="11.625" style="194" customWidth="1"/>
    <col min="1799" max="1799" width="16.125" style="194" customWidth="1"/>
    <col min="1800" max="2048" width="9" style="194"/>
    <col min="2049" max="2049" width="4.75" style="194" customWidth="1"/>
    <col min="2050" max="2050" width="11.25" style="194" customWidth="1"/>
    <col min="2051" max="2051" width="11.75" style="194" customWidth="1"/>
    <col min="2052" max="2052" width="19.875" style="194" customWidth="1"/>
    <col min="2053" max="2053" width="10.25" style="194" customWidth="1"/>
    <col min="2054" max="2054" width="11.625" style="194" customWidth="1"/>
    <col min="2055" max="2055" width="16.125" style="194" customWidth="1"/>
    <col min="2056" max="2304" width="9" style="194"/>
    <col min="2305" max="2305" width="4.75" style="194" customWidth="1"/>
    <col min="2306" max="2306" width="11.25" style="194" customWidth="1"/>
    <col min="2307" max="2307" width="11.75" style="194" customWidth="1"/>
    <col min="2308" max="2308" width="19.875" style="194" customWidth="1"/>
    <col min="2309" max="2309" width="10.25" style="194" customWidth="1"/>
    <col min="2310" max="2310" width="11.625" style="194" customWidth="1"/>
    <col min="2311" max="2311" width="16.125" style="194" customWidth="1"/>
    <col min="2312" max="2560" width="9" style="194"/>
    <col min="2561" max="2561" width="4.75" style="194" customWidth="1"/>
    <col min="2562" max="2562" width="11.25" style="194" customWidth="1"/>
    <col min="2563" max="2563" width="11.75" style="194" customWidth="1"/>
    <col min="2564" max="2564" width="19.875" style="194" customWidth="1"/>
    <col min="2565" max="2565" width="10.25" style="194" customWidth="1"/>
    <col min="2566" max="2566" width="11.625" style="194" customWidth="1"/>
    <col min="2567" max="2567" width="16.125" style="194" customWidth="1"/>
    <col min="2568" max="2816" width="9" style="194"/>
    <col min="2817" max="2817" width="4.75" style="194" customWidth="1"/>
    <col min="2818" max="2818" width="11.25" style="194" customWidth="1"/>
    <col min="2819" max="2819" width="11.75" style="194" customWidth="1"/>
    <col min="2820" max="2820" width="19.875" style="194" customWidth="1"/>
    <col min="2821" max="2821" width="10.25" style="194" customWidth="1"/>
    <col min="2822" max="2822" width="11.625" style="194" customWidth="1"/>
    <col min="2823" max="2823" width="16.125" style="194" customWidth="1"/>
    <col min="2824" max="3072" width="9" style="194"/>
    <col min="3073" max="3073" width="4.75" style="194" customWidth="1"/>
    <col min="3074" max="3074" width="11.25" style="194" customWidth="1"/>
    <col min="3075" max="3075" width="11.75" style="194" customWidth="1"/>
    <col min="3076" max="3076" width="19.875" style="194" customWidth="1"/>
    <col min="3077" max="3077" width="10.25" style="194" customWidth="1"/>
    <col min="3078" max="3078" width="11.625" style="194" customWidth="1"/>
    <col min="3079" max="3079" width="16.125" style="194" customWidth="1"/>
    <col min="3080" max="3328" width="9" style="194"/>
    <col min="3329" max="3329" width="4.75" style="194" customWidth="1"/>
    <col min="3330" max="3330" width="11.25" style="194" customWidth="1"/>
    <col min="3331" max="3331" width="11.75" style="194" customWidth="1"/>
    <col min="3332" max="3332" width="19.875" style="194" customWidth="1"/>
    <col min="3333" max="3333" width="10.25" style="194" customWidth="1"/>
    <col min="3334" max="3334" width="11.625" style="194" customWidth="1"/>
    <col min="3335" max="3335" width="16.125" style="194" customWidth="1"/>
    <col min="3336" max="3584" width="9" style="194"/>
    <col min="3585" max="3585" width="4.75" style="194" customWidth="1"/>
    <col min="3586" max="3586" width="11.25" style="194" customWidth="1"/>
    <col min="3587" max="3587" width="11.75" style="194" customWidth="1"/>
    <col min="3588" max="3588" width="19.875" style="194" customWidth="1"/>
    <col min="3589" max="3589" width="10.25" style="194" customWidth="1"/>
    <col min="3590" max="3590" width="11.625" style="194" customWidth="1"/>
    <col min="3591" max="3591" width="16.125" style="194" customWidth="1"/>
    <col min="3592" max="3840" width="9" style="194"/>
    <col min="3841" max="3841" width="4.75" style="194" customWidth="1"/>
    <col min="3842" max="3842" width="11.25" style="194" customWidth="1"/>
    <col min="3843" max="3843" width="11.75" style="194" customWidth="1"/>
    <col min="3844" max="3844" width="19.875" style="194" customWidth="1"/>
    <col min="3845" max="3845" width="10.25" style="194" customWidth="1"/>
    <col min="3846" max="3846" width="11.625" style="194" customWidth="1"/>
    <col min="3847" max="3847" width="16.125" style="194" customWidth="1"/>
    <col min="3848" max="4096" width="9" style="194"/>
    <col min="4097" max="4097" width="4.75" style="194" customWidth="1"/>
    <col min="4098" max="4098" width="11.25" style="194" customWidth="1"/>
    <col min="4099" max="4099" width="11.75" style="194" customWidth="1"/>
    <col min="4100" max="4100" width="19.875" style="194" customWidth="1"/>
    <col min="4101" max="4101" width="10.25" style="194" customWidth="1"/>
    <col min="4102" max="4102" width="11.625" style="194" customWidth="1"/>
    <col min="4103" max="4103" width="16.125" style="194" customWidth="1"/>
    <col min="4104" max="4352" width="9" style="194"/>
    <col min="4353" max="4353" width="4.75" style="194" customWidth="1"/>
    <col min="4354" max="4354" width="11.25" style="194" customWidth="1"/>
    <col min="4355" max="4355" width="11.75" style="194" customWidth="1"/>
    <col min="4356" max="4356" width="19.875" style="194" customWidth="1"/>
    <col min="4357" max="4357" width="10.25" style="194" customWidth="1"/>
    <col min="4358" max="4358" width="11.625" style="194" customWidth="1"/>
    <col min="4359" max="4359" width="16.125" style="194" customWidth="1"/>
    <col min="4360" max="4608" width="9" style="194"/>
    <col min="4609" max="4609" width="4.75" style="194" customWidth="1"/>
    <col min="4610" max="4610" width="11.25" style="194" customWidth="1"/>
    <col min="4611" max="4611" width="11.75" style="194" customWidth="1"/>
    <col min="4612" max="4612" width="19.875" style="194" customWidth="1"/>
    <col min="4613" max="4613" width="10.25" style="194" customWidth="1"/>
    <col min="4614" max="4614" width="11.625" style="194" customWidth="1"/>
    <col min="4615" max="4615" width="16.125" style="194" customWidth="1"/>
    <col min="4616" max="4864" width="9" style="194"/>
    <col min="4865" max="4865" width="4.75" style="194" customWidth="1"/>
    <col min="4866" max="4866" width="11.25" style="194" customWidth="1"/>
    <col min="4867" max="4867" width="11.75" style="194" customWidth="1"/>
    <col min="4868" max="4868" width="19.875" style="194" customWidth="1"/>
    <col min="4869" max="4869" width="10.25" style="194" customWidth="1"/>
    <col min="4870" max="4870" width="11.625" style="194" customWidth="1"/>
    <col min="4871" max="4871" width="16.125" style="194" customWidth="1"/>
    <col min="4872" max="5120" width="9" style="194"/>
    <col min="5121" max="5121" width="4.75" style="194" customWidth="1"/>
    <col min="5122" max="5122" width="11.25" style="194" customWidth="1"/>
    <col min="5123" max="5123" width="11.75" style="194" customWidth="1"/>
    <col min="5124" max="5124" width="19.875" style="194" customWidth="1"/>
    <col min="5125" max="5125" width="10.25" style="194" customWidth="1"/>
    <col min="5126" max="5126" width="11.625" style="194" customWidth="1"/>
    <col min="5127" max="5127" width="16.125" style="194" customWidth="1"/>
    <col min="5128" max="5376" width="9" style="194"/>
    <col min="5377" max="5377" width="4.75" style="194" customWidth="1"/>
    <col min="5378" max="5378" width="11.25" style="194" customWidth="1"/>
    <col min="5379" max="5379" width="11.75" style="194" customWidth="1"/>
    <col min="5380" max="5380" width="19.875" style="194" customWidth="1"/>
    <col min="5381" max="5381" width="10.25" style="194" customWidth="1"/>
    <col min="5382" max="5382" width="11.625" style="194" customWidth="1"/>
    <col min="5383" max="5383" width="16.125" style="194" customWidth="1"/>
    <col min="5384" max="5632" width="9" style="194"/>
    <col min="5633" max="5633" width="4.75" style="194" customWidth="1"/>
    <col min="5634" max="5634" width="11.25" style="194" customWidth="1"/>
    <col min="5635" max="5635" width="11.75" style="194" customWidth="1"/>
    <col min="5636" max="5636" width="19.875" style="194" customWidth="1"/>
    <col min="5637" max="5637" width="10.25" style="194" customWidth="1"/>
    <col min="5638" max="5638" width="11.625" style="194" customWidth="1"/>
    <col min="5639" max="5639" width="16.125" style="194" customWidth="1"/>
    <col min="5640" max="5888" width="9" style="194"/>
    <col min="5889" max="5889" width="4.75" style="194" customWidth="1"/>
    <col min="5890" max="5890" width="11.25" style="194" customWidth="1"/>
    <col min="5891" max="5891" width="11.75" style="194" customWidth="1"/>
    <col min="5892" max="5892" width="19.875" style="194" customWidth="1"/>
    <col min="5893" max="5893" width="10.25" style="194" customWidth="1"/>
    <col min="5894" max="5894" width="11.625" style="194" customWidth="1"/>
    <col min="5895" max="5895" width="16.125" style="194" customWidth="1"/>
    <col min="5896" max="6144" width="9" style="194"/>
    <col min="6145" max="6145" width="4.75" style="194" customWidth="1"/>
    <col min="6146" max="6146" width="11.25" style="194" customWidth="1"/>
    <col min="6147" max="6147" width="11.75" style="194" customWidth="1"/>
    <col min="6148" max="6148" width="19.875" style="194" customWidth="1"/>
    <col min="6149" max="6149" width="10.25" style="194" customWidth="1"/>
    <col min="6150" max="6150" width="11.625" style="194" customWidth="1"/>
    <col min="6151" max="6151" width="16.125" style="194" customWidth="1"/>
    <col min="6152" max="6400" width="9" style="194"/>
    <col min="6401" max="6401" width="4.75" style="194" customWidth="1"/>
    <col min="6402" max="6402" width="11.25" style="194" customWidth="1"/>
    <col min="6403" max="6403" width="11.75" style="194" customWidth="1"/>
    <col min="6404" max="6404" width="19.875" style="194" customWidth="1"/>
    <col min="6405" max="6405" width="10.25" style="194" customWidth="1"/>
    <col min="6406" max="6406" width="11.625" style="194" customWidth="1"/>
    <col min="6407" max="6407" width="16.125" style="194" customWidth="1"/>
    <col min="6408" max="6656" width="9" style="194"/>
    <col min="6657" max="6657" width="4.75" style="194" customWidth="1"/>
    <col min="6658" max="6658" width="11.25" style="194" customWidth="1"/>
    <col min="6659" max="6659" width="11.75" style="194" customWidth="1"/>
    <col min="6660" max="6660" width="19.875" style="194" customWidth="1"/>
    <col min="6661" max="6661" width="10.25" style="194" customWidth="1"/>
    <col min="6662" max="6662" width="11.625" style="194" customWidth="1"/>
    <col min="6663" max="6663" width="16.125" style="194" customWidth="1"/>
    <col min="6664" max="6912" width="9" style="194"/>
    <col min="6913" max="6913" width="4.75" style="194" customWidth="1"/>
    <col min="6914" max="6914" width="11.25" style="194" customWidth="1"/>
    <col min="6915" max="6915" width="11.75" style="194" customWidth="1"/>
    <col min="6916" max="6916" width="19.875" style="194" customWidth="1"/>
    <col min="6917" max="6917" width="10.25" style="194" customWidth="1"/>
    <col min="6918" max="6918" width="11.625" style="194" customWidth="1"/>
    <col min="6919" max="6919" width="16.125" style="194" customWidth="1"/>
    <col min="6920" max="7168" width="9" style="194"/>
    <col min="7169" max="7169" width="4.75" style="194" customWidth="1"/>
    <col min="7170" max="7170" width="11.25" style="194" customWidth="1"/>
    <col min="7171" max="7171" width="11.75" style="194" customWidth="1"/>
    <col min="7172" max="7172" width="19.875" style="194" customWidth="1"/>
    <col min="7173" max="7173" width="10.25" style="194" customWidth="1"/>
    <col min="7174" max="7174" width="11.625" style="194" customWidth="1"/>
    <col min="7175" max="7175" width="16.125" style="194" customWidth="1"/>
    <col min="7176" max="7424" width="9" style="194"/>
    <col min="7425" max="7425" width="4.75" style="194" customWidth="1"/>
    <col min="7426" max="7426" width="11.25" style="194" customWidth="1"/>
    <col min="7427" max="7427" width="11.75" style="194" customWidth="1"/>
    <col min="7428" max="7428" width="19.875" style="194" customWidth="1"/>
    <col min="7429" max="7429" width="10.25" style="194" customWidth="1"/>
    <col min="7430" max="7430" width="11.625" style="194" customWidth="1"/>
    <col min="7431" max="7431" width="16.125" style="194" customWidth="1"/>
    <col min="7432" max="7680" width="9" style="194"/>
    <col min="7681" max="7681" width="4.75" style="194" customWidth="1"/>
    <col min="7682" max="7682" width="11.25" style="194" customWidth="1"/>
    <col min="7683" max="7683" width="11.75" style="194" customWidth="1"/>
    <col min="7684" max="7684" width="19.875" style="194" customWidth="1"/>
    <col min="7685" max="7685" width="10.25" style="194" customWidth="1"/>
    <col min="7686" max="7686" width="11.625" style="194" customWidth="1"/>
    <col min="7687" max="7687" width="16.125" style="194" customWidth="1"/>
    <col min="7688" max="7936" width="9" style="194"/>
    <col min="7937" max="7937" width="4.75" style="194" customWidth="1"/>
    <col min="7938" max="7938" width="11.25" style="194" customWidth="1"/>
    <col min="7939" max="7939" width="11.75" style="194" customWidth="1"/>
    <col min="7940" max="7940" width="19.875" style="194" customWidth="1"/>
    <col min="7941" max="7941" width="10.25" style="194" customWidth="1"/>
    <col min="7942" max="7942" width="11.625" style="194" customWidth="1"/>
    <col min="7943" max="7943" width="16.125" style="194" customWidth="1"/>
    <col min="7944" max="8192" width="9" style="194"/>
    <col min="8193" max="8193" width="4.75" style="194" customWidth="1"/>
    <col min="8194" max="8194" width="11.25" style="194" customWidth="1"/>
    <col min="8195" max="8195" width="11.75" style="194" customWidth="1"/>
    <col min="8196" max="8196" width="19.875" style="194" customWidth="1"/>
    <col min="8197" max="8197" width="10.25" style="194" customWidth="1"/>
    <col min="8198" max="8198" width="11.625" style="194" customWidth="1"/>
    <col min="8199" max="8199" width="16.125" style="194" customWidth="1"/>
    <col min="8200" max="8448" width="9" style="194"/>
    <col min="8449" max="8449" width="4.75" style="194" customWidth="1"/>
    <col min="8450" max="8450" width="11.25" style="194" customWidth="1"/>
    <col min="8451" max="8451" width="11.75" style="194" customWidth="1"/>
    <col min="8452" max="8452" width="19.875" style="194" customWidth="1"/>
    <col min="8453" max="8453" width="10.25" style="194" customWidth="1"/>
    <col min="8454" max="8454" width="11.625" style="194" customWidth="1"/>
    <col min="8455" max="8455" width="16.125" style="194" customWidth="1"/>
    <col min="8456" max="8704" width="9" style="194"/>
    <col min="8705" max="8705" width="4.75" style="194" customWidth="1"/>
    <col min="8706" max="8706" width="11.25" style="194" customWidth="1"/>
    <col min="8707" max="8707" width="11.75" style="194" customWidth="1"/>
    <col min="8708" max="8708" width="19.875" style="194" customWidth="1"/>
    <col min="8709" max="8709" width="10.25" style="194" customWidth="1"/>
    <col min="8710" max="8710" width="11.625" style="194" customWidth="1"/>
    <col min="8711" max="8711" width="16.125" style="194" customWidth="1"/>
    <col min="8712" max="8960" width="9" style="194"/>
    <col min="8961" max="8961" width="4.75" style="194" customWidth="1"/>
    <col min="8962" max="8962" width="11.25" style="194" customWidth="1"/>
    <col min="8963" max="8963" width="11.75" style="194" customWidth="1"/>
    <col min="8964" max="8964" width="19.875" style="194" customWidth="1"/>
    <col min="8965" max="8965" width="10.25" style="194" customWidth="1"/>
    <col min="8966" max="8966" width="11.625" style="194" customWidth="1"/>
    <col min="8967" max="8967" width="16.125" style="194" customWidth="1"/>
    <col min="8968" max="9216" width="9" style="194"/>
    <col min="9217" max="9217" width="4.75" style="194" customWidth="1"/>
    <col min="9218" max="9218" width="11.25" style="194" customWidth="1"/>
    <col min="9219" max="9219" width="11.75" style="194" customWidth="1"/>
    <col min="9220" max="9220" width="19.875" style="194" customWidth="1"/>
    <col min="9221" max="9221" width="10.25" style="194" customWidth="1"/>
    <col min="9222" max="9222" width="11.625" style="194" customWidth="1"/>
    <col min="9223" max="9223" width="16.125" style="194" customWidth="1"/>
    <col min="9224" max="9472" width="9" style="194"/>
    <col min="9473" max="9473" width="4.75" style="194" customWidth="1"/>
    <col min="9474" max="9474" width="11.25" style="194" customWidth="1"/>
    <col min="9475" max="9475" width="11.75" style="194" customWidth="1"/>
    <col min="9476" max="9476" width="19.875" style="194" customWidth="1"/>
    <col min="9477" max="9477" width="10.25" style="194" customWidth="1"/>
    <col min="9478" max="9478" width="11.625" style="194" customWidth="1"/>
    <col min="9479" max="9479" width="16.125" style="194" customWidth="1"/>
    <col min="9480" max="9728" width="9" style="194"/>
    <col min="9729" max="9729" width="4.75" style="194" customWidth="1"/>
    <col min="9730" max="9730" width="11.25" style="194" customWidth="1"/>
    <col min="9731" max="9731" width="11.75" style="194" customWidth="1"/>
    <col min="9732" max="9732" width="19.875" style="194" customWidth="1"/>
    <col min="9733" max="9733" width="10.25" style="194" customWidth="1"/>
    <col min="9734" max="9734" width="11.625" style="194" customWidth="1"/>
    <col min="9735" max="9735" width="16.125" style="194" customWidth="1"/>
    <col min="9736" max="9984" width="9" style="194"/>
    <col min="9985" max="9985" width="4.75" style="194" customWidth="1"/>
    <col min="9986" max="9986" width="11.25" style="194" customWidth="1"/>
    <col min="9987" max="9987" width="11.75" style="194" customWidth="1"/>
    <col min="9988" max="9988" width="19.875" style="194" customWidth="1"/>
    <col min="9989" max="9989" width="10.25" style="194" customWidth="1"/>
    <col min="9990" max="9990" width="11.625" style="194" customWidth="1"/>
    <col min="9991" max="9991" width="16.125" style="194" customWidth="1"/>
    <col min="9992" max="10240" width="9" style="194"/>
    <col min="10241" max="10241" width="4.75" style="194" customWidth="1"/>
    <col min="10242" max="10242" width="11.25" style="194" customWidth="1"/>
    <col min="10243" max="10243" width="11.75" style="194" customWidth="1"/>
    <col min="10244" max="10244" width="19.875" style="194" customWidth="1"/>
    <col min="10245" max="10245" width="10.25" style="194" customWidth="1"/>
    <col min="10246" max="10246" width="11.625" style="194" customWidth="1"/>
    <col min="10247" max="10247" width="16.125" style="194" customWidth="1"/>
    <col min="10248" max="10496" width="9" style="194"/>
    <col min="10497" max="10497" width="4.75" style="194" customWidth="1"/>
    <col min="10498" max="10498" width="11.25" style="194" customWidth="1"/>
    <col min="10499" max="10499" width="11.75" style="194" customWidth="1"/>
    <col min="10500" max="10500" width="19.875" style="194" customWidth="1"/>
    <col min="10501" max="10501" width="10.25" style="194" customWidth="1"/>
    <col min="10502" max="10502" width="11.625" style="194" customWidth="1"/>
    <col min="10503" max="10503" width="16.125" style="194" customWidth="1"/>
    <col min="10504" max="10752" width="9" style="194"/>
    <col min="10753" max="10753" width="4.75" style="194" customWidth="1"/>
    <col min="10754" max="10754" width="11.25" style="194" customWidth="1"/>
    <col min="10755" max="10755" width="11.75" style="194" customWidth="1"/>
    <col min="10756" max="10756" width="19.875" style="194" customWidth="1"/>
    <col min="10757" max="10757" width="10.25" style="194" customWidth="1"/>
    <col min="10758" max="10758" width="11.625" style="194" customWidth="1"/>
    <col min="10759" max="10759" width="16.125" style="194" customWidth="1"/>
    <col min="10760" max="11008" width="9" style="194"/>
    <col min="11009" max="11009" width="4.75" style="194" customWidth="1"/>
    <col min="11010" max="11010" width="11.25" style="194" customWidth="1"/>
    <col min="11011" max="11011" width="11.75" style="194" customWidth="1"/>
    <col min="11012" max="11012" width="19.875" style="194" customWidth="1"/>
    <col min="11013" max="11013" width="10.25" style="194" customWidth="1"/>
    <col min="11014" max="11014" width="11.625" style="194" customWidth="1"/>
    <col min="11015" max="11015" width="16.125" style="194" customWidth="1"/>
    <col min="11016" max="11264" width="9" style="194"/>
    <col min="11265" max="11265" width="4.75" style="194" customWidth="1"/>
    <col min="11266" max="11266" width="11.25" style="194" customWidth="1"/>
    <col min="11267" max="11267" width="11.75" style="194" customWidth="1"/>
    <col min="11268" max="11268" width="19.875" style="194" customWidth="1"/>
    <col min="11269" max="11269" width="10.25" style="194" customWidth="1"/>
    <col min="11270" max="11270" width="11.625" style="194" customWidth="1"/>
    <col min="11271" max="11271" width="16.125" style="194" customWidth="1"/>
    <col min="11272" max="11520" width="9" style="194"/>
    <col min="11521" max="11521" width="4.75" style="194" customWidth="1"/>
    <col min="11522" max="11522" width="11.25" style="194" customWidth="1"/>
    <col min="11523" max="11523" width="11.75" style="194" customWidth="1"/>
    <col min="11524" max="11524" width="19.875" style="194" customWidth="1"/>
    <col min="11525" max="11525" width="10.25" style="194" customWidth="1"/>
    <col min="11526" max="11526" width="11.625" style="194" customWidth="1"/>
    <col min="11527" max="11527" width="16.125" style="194" customWidth="1"/>
    <col min="11528" max="11776" width="9" style="194"/>
    <col min="11777" max="11777" width="4.75" style="194" customWidth="1"/>
    <col min="11778" max="11778" width="11.25" style="194" customWidth="1"/>
    <col min="11779" max="11779" width="11.75" style="194" customWidth="1"/>
    <col min="11780" max="11780" width="19.875" style="194" customWidth="1"/>
    <col min="11781" max="11781" width="10.25" style="194" customWidth="1"/>
    <col min="11782" max="11782" width="11.625" style="194" customWidth="1"/>
    <col min="11783" max="11783" width="16.125" style="194" customWidth="1"/>
    <col min="11784" max="12032" width="9" style="194"/>
    <col min="12033" max="12033" width="4.75" style="194" customWidth="1"/>
    <col min="12034" max="12034" width="11.25" style="194" customWidth="1"/>
    <col min="12035" max="12035" width="11.75" style="194" customWidth="1"/>
    <col min="12036" max="12036" width="19.875" style="194" customWidth="1"/>
    <col min="12037" max="12037" width="10.25" style="194" customWidth="1"/>
    <col min="12038" max="12038" width="11.625" style="194" customWidth="1"/>
    <col min="12039" max="12039" width="16.125" style="194" customWidth="1"/>
    <col min="12040" max="12288" width="9" style="194"/>
    <col min="12289" max="12289" width="4.75" style="194" customWidth="1"/>
    <col min="12290" max="12290" width="11.25" style="194" customWidth="1"/>
    <col min="12291" max="12291" width="11.75" style="194" customWidth="1"/>
    <col min="12292" max="12292" width="19.875" style="194" customWidth="1"/>
    <col min="12293" max="12293" width="10.25" style="194" customWidth="1"/>
    <col min="12294" max="12294" width="11.625" style="194" customWidth="1"/>
    <col min="12295" max="12295" width="16.125" style="194" customWidth="1"/>
    <col min="12296" max="12544" width="9" style="194"/>
    <col min="12545" max="12545" width="4.75" style="194" customWidth="1"/>
    <col min="12546" max="12546" width="11.25" style="194" customWidth="1"/>
    <col min="12547" max="12547" width="11.75" style="194" customWidth="1"/>
    <col min="12548" max="12548" width="19.875" style="194" customWidth="1"/>
    <col min="12549" max="12549" width="10.25" style="194" customWidth="1"/>
    <col min="12550" max="12550" width="11.625" style="194" customWidth="1"/>
    <col min="12551" max="12551" width="16.125" style="194" customWidth="1"/>
    <col min="12552" max="12800" width="9" style="194"/>
    <col min="12801" max="12801" width="4.75" style="194" customWidth="1"/>
    <col min="12802" max="12802" width="11.25" style="194" customWidth="1"/>
    <col min="12803" max="12803" width="11.75" style="194" customWidth="1"/>
    <col min="12804" max="12804" width="19.875" style="194" customWidth="1"/>
    <col min="12805" max="12805" width="10.25" style="194" customWidth="1"/>
    <col min="12806" max="12806" width="11.625" style="194" customWidth="1"/>
    <col min="12807" max="12807" width="16.125" style="194" customWidth="1"/>
    <col min="12808" max="13056" width="9" style="194"/>
    <col min="13057" max="13057" width="4.75" style="194" customWidth="1"/>
    <col min="13058" max="13058" width="11.25" style="194" customWidth="1"/>
    <col min="13059" max="13059" width="11.75" style="194" customWidth="1"/>
    <col min="13060" max="13060" width="19.875" style="194" customWidth="1"/>
    <col min="13061" max="13061" width="10.25" style="194" customWidth="1"/>
    <col min="13062" max="13062" width="11.625" style="194" customWidth="1"/>
    <col min="13063" max="13063" width="16.125" style="194" customWidth="1"/>
    <col min="13064" max="13312" width="9" style="194"/>
    <col min="13313" max="13313" width="4.75" style="194" customWidth="1"/>
    <col min="13314" max="13314" width="11.25" style="194" customWidth="1"/>
    <col min="13315" max="13315" width="11.75" style="194" customWidth="1"/>
    <col min="13316" max="13316" width="19.875" style="194" customWidth="1"/>
    <col min="13317" max="13317" width="10.25" style="194" customWidth="1"/>
    <col min="13318" max="13318" width="11.625" style="194" customWidth="1"/>
    <col min="13319" max="13319" width="16.125" style="194" customWidth="1"/>
    <col min="13320" max="13568" width="9" style="194"/>
    <col min="13569" max="13569" width="4.75" style="194" customWidth="1"/>
    <col min="13570" max="13570" width="11.25" style="194" customWidth="1"/>
    <col min="13571" max="13571" width="11.75" style="194" customWidth="1"/>
    <col min="13572" max="13572" width="19.875" style="194" customWidth="1"/>
    <col min="13573" max="13573" width="10.25" style="194" customWidth="1"/>
    <col min="13574" max="13574" width="11.625" style="194" customWidth="1"/>
    <col min="13575" max="13575" width="16.125" style="194" customWidth="1"/>
    <col min="13576" max="13824" width="9" style="194"/>
    <col min="13825" max="13825" width="4.75" style="194" customWidth="1"/>
    <col min="13826" max="13826" width="11.25" style="194" customWidth="1"/>
    <col min="13827" max="13827" width="11.75" style="194" customWidth="1"/>
    <col min="13828" max="13828" width="19.875" style="194" customWidth="1"/>
    <col min="13829" max="13829" width="10.25" style="194" customWidth="1"/>
    <col min="13830" max="13830" width="11.625" style="194" customWidth="1"/>
    <col min="13831" max="13831" width="16.125" style="194" customWidth="1"/>
    <col min="13832" max="14080" width="9" style="194"/>
    <col min="14081" max="14081" width="4.75" style="194" customWidth="1"/>
    <col min="14082" max="14082" width="11.25" style="194" customWidth="1"/>
    <col min="14083" max="14083" width="11.75" style="194" customWidth="1"/>
    <col min="14084" max="14084" width="19.875" style="194" customWidth="1"/>
    <col min="14085" max="14085" width="10.25" style="194" customWidth="1"/>
    <col min="14086" max="14086" width="11.625" style="194" customWidth="1"/>
    <col min="14087" max="14087" width="16.125" style="194" customWidth="1"/>
    <col min="14088" max="14336" width="9" style="194"/>
    <col min="14337" max="14337" width="4.75" style="194" customWidth="1"/>
    <col min="14338" max="14338" width="11.25" style="194" customWidth="1"/>
    <col min="14339" max="14339" width="11.75" style="194" customWidth="1"/>
    <col min="14340" max="14340" width="19.875" style="194" customWidth="1"/>
    <col min="14341" max="14341" width="10.25" style="194" customWidth="1"/>
    <col min="14342" max="14342" width="11.625" style="194" customWidth="1"/>
    <col min="14343" max="14343" width="16.125" style="194" customWidth="1"/>
    <col min="14344" max="14592" width="9" style="194"/>
    <col min="14593" max="14593" width="4.75" style="194" customWidth="1"/>
    <col min="14594" max="14594" width="11.25" style="194" customWidth="1"/>
    <col min="14595" max="14595" width="11.75" style="194" customWidth="1"/>
    <col min="14596" max="14596" width="19.875" style="194" customWidth="1"/>
    <col min="14597" max="14597" width="10.25" style="194" customWidth="1"/>
    <col min="14598" max="14598" width="11.625" style="194" customWidth="1"/>
    <col min="14599" max="14599" width="16.125" style="194" customWidth="1"/>
    <col min="14600" max="14848" width="9" style="194"/>
    <col min="14849" max="14849" width="4.75" style="194" customWidth="1"/>
    <col min="14850" max="14850" width="11.25" style="194" customWidth="1"/>
    <col min="14851" max="14851" width="11.75" style="194" customWidth="1"/>
    <col min="14852" max="14852" width="19.875" style="194" customWidth="1"/>
    <col min="14853" max="14853" width="10.25" style="194" customWidth="1"/>
    <col min="14854" max="14854" width="11.625" style="194" customWidth="1"/>
    <col min="14855" max="14855" width="16.125" style="194" customWidth="1"/>
    <col min="14856" max="15104" width="9" style="194"/>
    <col min="15105" max="15105" width="4.75" style="194" customWidth="1"/>
    <col min="15106" max="15106" width="11.25" style="194" customWidth="1"/>
    <col min="15107" max="15107" width="11.75" style="194" customWidth="1"/>
    <col min="15108" max="15108" width="19.875" style="194" customWidth="1"/>
    <col min="15109" max="15109" width="10.25" style="194" customWidth="1"/>
    <col min="15110" max="15110" width="11.625" style="194" customWidth="1"/>
    <col min="15111" max="15111" width="16.125" style="194" customWidth="1"/>
    <col min="15112" max="15360" width="9" style="194"/>
    <col min="15361" max="15361" width="4.75" style="194" customWidth="1"/>
    <col min="15362" max="15362" width="11.25" style="194" customWidth="1"/>
    <col min="15363" max="15363" width="11.75" style="194" customWidth="1"/>
    <col min="15364" max="15364" width="19.875" style="194" customWidth="1"/>
    <col min="15365" max="15365" width="10.25" style="194" customWidth="1"/>
    <col min="15366" max="15366" width="11.625" style="194" customWidth="1"/>
    <col min="15367" max="15367" width="16.125" style="194" customWidth="1"/>
    <col min="15368" max="15616" width="9" style="194"/>
    <col min="15617" max="15617" width="4.75" style="194" customWidth="1"/>
    <col min="15618" max="15618" width="11.25" style="194" customWidth="1"/>
    <col min="15619" max="15619" width="11.75" style="194" customWidth="1"/>
    <col min="15620" max="15620" width="19.875" style="194" customWidth="1"/>
    <col min="15621" max="15621" width="10.25" style="194" customWidth="1"/>
    <col min="15622" max="15622" width="11.625" style="194" customWidth="1"/>
    <col min="15623" max="15623" width="16.125" style="194" customWidth="1"/>
    <col min="15624" max="15872" width="9" style="194"/>
    <col min="15873" max="15873" width="4.75" style="194" customWidth="1"/>
    <col min="15874" max="15874" width="11.25" style="194" customWidth="1"/>
    <col min="15875" max="15875" width="11.75" style="194" customWidth="1"/>
    <col min="15876" max="15876" width="19.875" style="194" customWidth="1"/>
    <col min="15877" max="15877" width="10.25" style="194" customWidth="1"/>
    <col min="15878" max="15878" width="11.625" style="194" customWidth="1"/>
    <col min="15879" max="15879" width="16.125" style="194" customWidth="1"/>
    <col min="15880" max="16128" width="9" style="194"/>
    <col min="16129" max="16129" width="4.75" style="194" customWidth="1"/>
    <col min="16130" max="16130" width="11.25" style="194" customWidth="1"/>
    <col min="16131" max="16131" width="11.75" style="194" customWidth="1"/>
    <col min="16132" max="16132" width="19.875" style="194" customWidth="1"/>
    <col min="16133" max="16133" width="10.25" style="194" customWidth="1"/>
    <col min="16134" max="16134" width="11.625" style="194" customWidth="1"/>
    <col min="16135" max="16135" width="16.125" style="194" customWidth="1"/>
    <col min="16136" max="16384" width="9" style="194"/>
  </cols>
  <sheetData>
    <row r="1" spans="1:7" ht="21" customHeight="1" x14ac:dyDescent="0.35">
      <c r="A1" s="802" t="s">
        <v>15</v>
      </c>
      <c r="B1" s="802"/>
      <c r="C1" s="802"/>
      <c r="D1" s="802"/>
      <c r="E1" s="802"/>
      <c r="F1" s="802"/>
      <c r="G1" s="802"/>
    </row>
    <row r="2" spans="1:7" ht="21" customHeight="1" x14ac:dyDescent="0.35">
      <c r="A2" s="802" t="s">
        <v>208</v>
      </c>
      <c r="B2" s="802"/>
      <c r="C2" s="802"/>
      <c r="D2" s="802"/>
      <c r="E2" s="802"/>
      <c r="F2" s="802"/>
      <c r="G2" s="802"/>
    </row>
    <row r="3" spans="1:7" ht="21" customHeight="1" x14ac:dyDescent="0.35">
      <c r="A3" s="802" t="s">
        <v>217</v>
      </c>
      <c r="B3" s="802"/>
      <c r="C3" s="802"/>
      <c r="D3" s="802"/>
      <c r="E3" s="802"/>
      <c r="F3" s="802"/>
      <c r="G3" s="802"/>
    </row>
    <row r="4" spans="1:7" ht="21" customHeight="1" x14ac:dyDescent="0.35">
      <c r="A4" s="802" t="s">
        <v>415</v>
      </c>
      <c r="B4" s="802"/>
      <c r="C4" s="802"/>
      <c r="D4" s="802"/>
      <c r="E4" s="802"/>
      <c r="F4" s="802"/>
      <c r="G4" s="802"/>
    </row>
    <row r="5" spans="1:7" ht="21" customHeight="1" x14ac:dyDescent="0.35">
      <c r="A5" s="159"/>
      <c r="B5" s="159"/>
      <c r="C5" s="159"/>
      <c r="D5" s="159"/>
      <c r="E5" s="159"/>
      <c r="F5" s="159"/>
      <c r="G5" s="159"/>
    </row>
    <row r="6" spans="1:7" s="199" customFormat="1" ht="21" customHeight="1" x14ac:dyDescent="0.35">
      <c r="A6" s="151" t="s">
        <v>21</v>
      </c>
      <c r="B6" s="151" t="s">
        <v>272</v>
      </c>
      <c r="C6" s="151" t="s">
        <v>27</v>
      </c>
      <c r="D6" s="151" t="s">
        <v>26</v>
      </c>
      <c r="E6" s="151" t="s">
        <v>25</v>
      </c>
      <c r="F6" s="151" t="s">
        <v>24</v>
      </c>
      <c r="G6" s="151" t="s">
        <v>218</v>
      </c>
    </row>
    <row r="7" spans="1:7" ht="21" customHeight="1" x14ac:dyDescent="0.35">
      <c r="A7" s="145"/>
      <c r="B7" s="145"/>
      <c r="C7" s="146"/>
      <c r="D7" s="145"/>
      <c r="E7" s="145"/>
      <c r="F7" s="129"/>
      <c r="G7" s="146"/>
    </row>
    <row r="8" spans="1:7" ht="21" customHeight="1" x14ac:dyDescent="0.35">
      <c r="A8" s="145"/>
      <c r="B8" s="145"/>
      <c r="C8" s="146"/>
      <c r="D8" s="145"/>
      <c r="E8" s="145"/>
      <c r="F8" s="129"/>
      <c r="G8" s="146"/>
    </row>
    <row r="9" spans="1:7" ht="21" customHeight="1" x14ac:dyDescent="0.35">
      <c r="A9" s="145"/>
      <c r="B9" s="145"/>
      <c r="C9" s="146"/>
      <c r="D9" s="145"/>
      <c r="E9" s="145"/>
      <c r="F9" s="129"/>
      <c r="G9" s="146"/>
    </row>
    <row r="10" spans="1:7" ht="21" customHeight="1" x14ac:dyDescent="0.35">
      <c r="A10" s="145"/>
      <c r="B10" s="145"/>
      <c r="C10" s="146"/>
      <c r="D10" s="145"/>
      <c r="E10" s="145"/>
      <c r="F10" s="129"/>
      <c r="G10" s="146"/>
    </row>
    <row r="11" spans="1:7" ht="21" customHeight="1" x14ac:dyDescent="0.35">
      <c r="A11" s="145"/>
      <c r="B11" s="145"/>
      <c r="C11" s="146"/>
      <c r="D11" s="145"/>
      <c r="E11" s="145"/>
      <c r="F11" s="129"/>
      <c r="G11" s="146"/>
    </row>
    <row r="12" spans="1:7" ht="21" customHeight="1" x14ac:dyDescent="0.35">
      <c r="A12" s="145"/>
      <c r="B12" s="145"/>
      <c r="C12" s="146"/>
      <c r="D12" s="145"/>
      <c r="E12" s="145"/>
      <c r="F12" s="129"/>
      <c r="G12" s="146"/>
    </row>
    <row r="13" spans="1:7" ht="21" customHeight="1" x14ac:dyDescent="0.35">
      <c r="A13" s="145"/>
      <c r="B13" s="145"/>
      <c r="C13" s="146"/>
      <c r="D13" s="145"/>
      <c r="E13" s="145"/>
      <c r="F13" s="129"/>
      <c r="G13" s="146"/>
    </row>
    <row r="14" spans="1:7" ht="21" customHeight="1" x14ac:dyDescent="0.35">
      <c r="A14" s="145"/>
      <c r="B14" s="145"/>
      <c r="C14" s="146"/>
      <c r="D14" s="145"/>
      <c r="E14" s="145"/>
      <c r="F14" s="129"/>
      <c r="G14" s="146"/>
    </row>
    <row r="15" spans="1:7" ht="21" customHeight="1" x14ac:dyDescent="0.35">
      <c r="A15" s="145"/>
      <c r="B15" s="145"/>
      <c r="C15" s="146"/>
      <c r="D15" s="145"/>
      <c r="E15" s="145"/>
      <c r="F15" s="129"/>
      <c r="G15" s="146"/>
    </row>
    <row r="16" spans="1:7" ht="21" customHeight="1" x14ac:dyDescent="0.35">
      <c r="A16" s="145"/>
      <c r="B16" s="145"/>
      <c r="C16" s="146"/>
      <c r="D16" s="145"/>
      <c r="E16" s="145"/>
      <c r="F16" s="129"/>
      <c r="G16" s="146"/>
    </row>
    <row r="17" spans="1:8" ht="21" customHeight="1" x14ac:dyDescent="0.35">
      <c r="A17" s="145"/>
      <c r="B17" s="145"/>
      <c r="C17" s="146"/>
      <c r="D17" s="145"/>
      <c r="E17" s="145"/>
      <c r="F17" s="129"/>
      <c r="G17" s="146"/>
    </row>
    <row r="18" spans="1:8" ht="21" customHeight="1" x14ac:dyDescent="0.35">
      <c r="A18" s="803" t="s">
        <v>0</v>
      </c>
      <c r="B18" s="803"/>
      <c r="C18" s="803"/>
      <c r="D18" s="803"/>
      <c r="E18" s="803"/>
      <c r="F18" s="400">
        <f>SUM(F7:F17)</f>
        <v>0</v>
      </c>
      <c r="G18" s="145"/>
    </row>
    <row r="19" spans="1:8" ht="21" customHeight="1" x14ac:dyDescent="0.35">
      <c r="A19" s="147"/>
      <c r="B19" s="148"/>
      <c r="C19" s="148"/>
      <c r="D19" s="148"/>
      <c r="E19" s="147"/>
      <c r="F19" s="147"/>
      <c r="G19" s="147"/>
    </row>
    <row r="20" spans="1:8" s="195" customFormat="1" ht="21" customHeight="1" x14ac:dyDescent="0.35">
      <c r="A20" s="147"/>
      <c r="B20" s="147"/>
      <c r="C20" s="147"/>
      <c r="D20" s="147"/>
      <c r="E20" s="147"/>
      <c r="F20" s="147"/>
      <c r="G20" s="147"/>
    </row>
    <row r="21" spans="1:8" s="190" customFormat="1" ht="21" customHeight="1" x14ac:dyDescent="0.35">
      <c r="A21" s="142"/>
      <c r="B21" s="297" t="s">
        <v>300</v>
      </c>
      <c r="C21" s="99"/>
      <c r="D21" s="121"/>
      <c r="E21" s="99"/>
      <c r="F21" s="121"/>
      <c r="G21" s="99"/>
      <c r="H21" s="143"/>
    </row>
    <row r="22" spans="1:8" s="190" customFormat="1" ht="21" customHeight="1" x14ac:dyDescent="0.35">
      <c r="A22" s="142"/>
      <c r="B22" s="297" t="s">
        <v>301</v>
      </c>
      <c r="C22" s="99"/>
      <c r="D22" s="121"/>
      <c r="E22" s="99"/>
      <c r="F22" s="121"/>
      <c r="G22" s="99"/>
      <c r="H22" s="143"/>
    </row>
    <row r="23" spans="1:8" s="190" customFormat="1" ht="21" customHeight="1" x14ac:dyDescent="0.35">
      <c r="A23" s="142"/>
      <c r="B23" s="297" t="s">
        <v>303</v>
      </c>
      <c r="C23" s="99"/>
      <c r="D23" s="121"/>
      <c r="E23" s="143"/>
      <c r="F23" s="121"/>
      <c r="G23" s="99"/>
      <c r="H23" s="143"/>
    </row>
    <row r="24" spans="1:8" s="190" customFormat="1" ht="21" customHeight="1" x14ac:dyDescent="0.35">
      <c r="A24" s="142"/>
      <c r="B24" s="137"/>
      <c r="C24" s="137"/>
      <c r="D24" s="137"/>
      <c r="E24" s="137"/>
      <c r="F24" s="137"/>
      <c r="G24" s="137"/>
      <c r="H24" s="197"/>
    </row>
    <row r="25" spans="1:8" s="190" customFormat="1" ht="21" customHeight="1" x14ac:dyDescent="0.35">
      <c r="A25" s="142"/>
      <c r="B25" s="137" t="s">
        <v>259</v>
      </c>
      <c r="C25" s="137"/>
      <c r="D25" s="137"/>
      <c r="E25" s="137"/>
      <c r="F25" s="137"/>
      <c r="G25" s="137"/>
      <c r="H25" s="197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37"/>
  <sheetViews>
    <sheetView workbookViewId="0">
      <pane xSplit="2" ySplit="9" topLeftCell="C13" activePane="bottomRight" state="frozen"/>
      <selection pane="topRight" activeCell="C1" sqref="C1"/>
      <selection pane="bottomLeft" activeCell="A10" sqref="A10"/>
      <selection pane="bottomRight" activeCell="A22" sqref="A22"/>
    </sheetView>
  </sheetViews>
  <sheetFormatPr defaultRowHeight="20.25" customHeight="1" x14ac:dyDescent="0.3"/>
  <cols>
    <col min="1" max="1" width="5.625" style="203" customWidth="1"/>
    <col min="2" max="2" width="13.375" style="203" customWidth="1"/>
    <col min="3" max="3" width="20.625" style="203" customWidth="1"/>
    <col min="4" max="5" width="10.625" style="203" customWidth="1"/>
    <col min="6" max="7" width="10.125" style="532" customWidth="1"/>
    <col min="8" max="8" width="13.5" style="203" customWidth="1"/>
    <col min="9" max="9" width="10.625" style="203" customWidth="1"/>
    <col min="10" max="10" width="14.125" style="203" customWidth="1"/>
    <col min="11" max="11" width="12.625" style="203" customWidth="1"/>
    <col min="12" max="12" width="23.875" style="203" customWidth="1"/>
    <col min="13" max="16384" width="9" style="203"/>
  </cols>
  <sheetData>
    <row r="1" spans="1:12" s="202" customFormat="1" ht="20.25" customHeight="1" x14ac:dyDescent="0.35">
      <c r="A1" s="684" t="s">
        <v>15</v>
      </c>
      <c r="B1" s="684"/>
      <c r="C1" s="684"/>
      <c r="D1" s="684"/>
      <c r="E1" s="684"/>
      <c r="F1" s="684"/>
      <c r="G1" s="684"/>
      <c r="H1" s="684"/>
      <c r="I1" s="684"/>
      <c r="J1" s="684"/>
      <c r="K1" s="684"/>
      <c r="L1" s="684"/>
    </row>
    <row r="2" spans="1:12" s="202" customFormat="1" ht="20.25" customHeight="1" x14ac:dyDescent="0.35">
      <c r="A2" s="684" t="s">
        <v>219</v>
      </c>
      <c r="B2" s="684"/>
      <c r="C2" s="684"/>
      <c r="D2" s="684"/>
      <c r="E2" s="684"/>
      <c r="F2" s="684"/>
      <c r="G2" s="684"/>
      <c r="H2" s="684"/>
      <c r="I2" s="684"/>
      <c r="J2" s="684"/>
      <c r="K2" s="684"/>
      <c r="L2" s="684"/>
    </row>
    <row r="3" spans="1:12" s="202" customFormat="1" ht="20.25" customHeight="1" x14ac:dyDescent="0.35">
      <c r="A3" s="684" t="s">
        <v>14</v>
      </c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</row>
    <row r="4" spans="1:12" s="202" customFormat="1" ht="20.25" customHeight="1" x14ac:dyDescent="0.35">
      <c r="A4" s="684" t="s">
        <v>484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</row>
    <row r="5" spans="1:12" ht="20.25" customHeight="1" x14ac:dyDescent="0.3">
      <c r="A5" s="136"/>
      <c r="B5" s="136"/>
      <c r="C5" s="136"/>
      <c r="D5" s="136"/>
      <c r="E5" s="136"/>
      <c r="F5" s="527"/>
      <c r="G5" s="527"/>
      <c r="H5" s="136"/>
      <c r="I5" s="136"/>
      <c r="J5" s="136" t="s">
        <v>13</v>
      </c>
      <c r="K5" s="136"/>
      <c r="L5" s="136"/>
    </row>
    <row r="6" spans="1:12" ht="20.25" customHeight="1" x14ac:dyDescent="0.3">
      <c r="A6" s="136"/>
      <c r="B6" s="136"/>
      <c r="C6" s="136"/>
      <c r="D6" s="136"/>
      <c r="E6" s="136"/>
      <c r="F6" s="527"/>
      <c r="G6" s="527"/>
      <c r="H6" s="136"/>
      <c r="I6" s="136"/>
      <c r="J6" s="136" t="s">
        <v>12</v>
      </c>
      <c r="K6" s="136"/>
      <c r="L6" s="136"/>
    </row>
    <row r="7" spans="1:12" ht="20.25" customHeight="1" x14ac:dyDescent="0.3">
      <c r="A7" s="805" t="s">
        <v>21</v>
      </c>
      <c r="B7" s="805" t="s">
        <v>103</v>
      </c>
      <c r="C7" s="806" t="s">
        <v>11</v>
      </c>
      <c r="D7" s="131" t="s">
        <v>10</v>
      </c>
      <c r="E7" s="131" t="s">
        <v>9</v>
      </c>
      <c r="F7" s="131" t="s">
        <v>8</v>
      </c>
      <c r="G7" s="131" t="s">
        <v>7</v>
      </c>
      <c r="H7" s="131" t="s">
        <v>346</v>
      </c>
      <c r="I7" s="466" t="s">
        <v>1</v>
      </c>
      <c r="J7" s="131" t="s">
        <v>6</v>
      </c>
      <c r="K7" s="807" t="s">
        <v>5</v>
      </c>
      <c r="L7" s="805" t="s">
        <v>4</v>
      </c>
    </row>
    <row r="8" spans="1:12" ht="20.25" customHeight="1" x14ac:dyDescent="0.3">
      <c r="A8" s="805"/>
      <c r="B8" s="805"/>
      <c r="C8" s="806"/>
      <c r="D8" s="132" t="s">
        <v>3</v>
      </c>
      <c r="E8" s="132" t="s">
        <v>3</v>
      </c>
      <c r="F8" s="132" t="s">
        <v>1</v>
      </c>
      <c r="G8" s="132" t="s">
        <v>2</v>
      </c>
      <c r="H8" s="132" t="s">
        <v>347</v>
      </c>
      <c r="I8" s="467" t="s">
        <v>342</v>
      </c>
      <c r="J8" s="132" t="s">
        <v>348</v>
      </c>
      <c r="K8" s="807"/>
      <c r="L8" s="805"/>
    </row>
    <row r="9" spans="1:12" ht="20.25" customHeight="1" x14ac:dyDescent="0.3">
      <c r="A9" s="805"/>
      <c r="B9" s="805"/>
      <c r="C9" s="806"/>
      <c r="D9" s="465" t="s">
        <v>338</v>
      </c>
      <c r="E9" s="465" t="s">
        <v>339</v>
      </c>
      <c r="F9" s="465" t="s">
        <v>340</v>
      </c>
      <c r="G9" s="465" t="s">
        <v>341</v>
      </c>
      <c r="H9" s="465" t="s">
        <v>417</v>
      </c>
      <c r="I9" s="465" t="s">
        <v>343</v>
      </c>
      <c r="J9" s="133" t="s">
        <v>349</v>
      </c>
      <c r="K9" s="807"/>
      <c r="L9" s="805"/>
    </row>
    <row r="10" spans="1:12" s="205" customFormat="1" ht="20.25" customHeight="1" x14ac:dyDescent="0.3">
      <c r="A10" s="88"/>
      <c r="B10" s="207"/>
      <c r="C10" s="207"/>
      <c r="D10" s="209"/>
      <c r="E10" s="210"/>
      <c r="F10" s="528"/>
      <c r="G10" s="535"/>
      <c r="H10" s="210"/>
      <c r="I10" s="210"/>
      <c r="J10" s="210">
        <f>E10-I10</f>
        <v>0</v>
      </c>
      <c r="K10" s="207"/>
      <c r="L10" s="207"/>
    </row>
    <row r="11" spans="1:12" s="205" customFormat="1" ht="20.25" customHeight="1" x14ac:dyDescent="0.3">
      <c r="A11" s="88"/>
      <c r="B11" s="207"/>
      <c r="C11" s="207"/>
      <c r="D11" s="209"/>
      <c r="E11" s="210"/>
      <c r="F11" s="528"/>
      <c r="G11" s="535"/>
      <c r="H11" s="210"/>
      <c r="I11" s="210"/>
      <c r="J11" s="210">
        <f t="shared" ref="J11:J17" si="0">E11-I11</f>
        <v>0</v>
      </c>
      <c r="K11" s="207"/>
      <c r="L11" s="207"/>
    </row>
    <row r="12" spans="1:12" s="205" customFormat="1" ht="20.25" customHeight="1" x14ac:dyDescent="0.3">
      <c r="A12" s="88"/>
      <c r="B12" s="207"/>
      <c r="C12" s="207"/>
      <c r="D12" s="209"/>
      <c r="E12" s="210"/>
      <c r="F12" s="528"/>
      <c r="G12" s="535"/>
      <c r="H12" s="210"/>
      <c r="I12" s="210"/>
      <c r="J12" s="210">
        <f t="shared" si="0"/>
        <v>0</v>
      </c>
      <c r="K12" s="207"/>
      <c r="L12" s="207"/>
    </row>
    <row r="13" spans="1:12" s="205" customFormat="1" ht="20.25" customHeight="1" x14ac:dyDescent="0.3">
      <c r="A13" s="88"/>
      <c r="B13" s="207"/>
      <c r="C13" s="207"/>
      <c r="D13" s="209"/>
      <c r="E13" s="210"/>
      <c r="F13" s="528"/>
      <c r="G13" s="535"/>
      <c r="H13" s="210"/>
      <c r="I13" s="210"/>
      <c r="J13" s="210">
        <f t="shared" si="0"/>
        <v>0</v>
      </c>
      <c r="K13" s="207"/>
      <c r="L13" s="207"/>
    </row>
    <row r="14" spans="1:12" s="205" customFormat="1" ht="20.25" customHeight="1" x14ac:dyDescent="0.3">
      <c r="A14" s="88"/>
      <c r="B14" s="207"/>
      <c r="C14" s="207"/>
      <c r="D14" s="209"/>
      <c r="E14" s="210"/>
      <c r="F14" s="528"/>
      <c r="G14" s="535"/>
      <c r="H14" s="210"/>
      <c r="I14" s="210"/>
      <c r="J14" s="210">
        <f t="shared" si="0"/>
        <v>0</v>
      </c>
      <c r="K14" s="207"/>
      <c r="L14" s="207"/>
    </row>
    <row r="15" spans="1:12" s="205" customFormat="1" ht="20.25" customHeight="1" x14ac:dyDescent="0.3">
      <c r="A15" s="88"/>
      <c r="B15" s="207"/>
      <c r="C15" s="207"/>
      <c r="D15" s="209"/>
      <c r="E15" s="210"/>
      <c r="F15" s="528"/>
      <c r="G15" s="535"/>
      <c r="H15" s="210"/>
      <c r="I15" s="210"/>
      <c r="J15" s="210">
        <f t="shared" si="0"/>
        <v>0</v>
      </c>
      <c r="K15" s="207"/>
      <c r="L15" s="207"/>
    </row>
    <row r="16" spans="1:12" s="205" customFormat="1" ht="20.25" customHeight="1" x14ac:dyDescent="0.3">
      <c r="A16" s="88"/>
      <c r="B16" s="207"/>
      <c r="C16" s="207"/>
      <c r="D16" s="187"/>
      <c r="E16" s="208"/>
      <c r="F16" s="529"/>
      <c r="G16" s="536"/>
      <c r="H16" s="210"/>
      <c r="I16" s="208"/>
      <c r="J16" s="210">
        <f t="shared" si="0"/>
        <v>0</v>
      </c>
      <c r="K16" s="207"/>
      <c r="L16" s="207"/>
    </row>
    <row r="17" spans="1:12" s="205" customFormat="1" ht="20.25" customHeight="1" x14ac:dyDescent="0.3">
      <c r="A17" s="88"/>
      <c r="B17" s="207"/>
      <c r="C17" s="207"/>
      <c r="D17" s="187"/>
      <c r="E17" s="208"/>
      <c r="F17" s="529"/>
      <c r="G17" s="536"/>
      <c r="H17" s="210"/>
      <c r="I17" s="208"/>
      <c r="J17" s="210">
        <f t="shared" si="0"/>
        <v>0</v>
      </c>
      <c r="K17" s="207"/>
      <c r="L17" s="207"/>
    </row>
    <row r="18" spans="1:12" ht="20.25" customHeight="1" x14ac:dyDescent="0.3">
      <c r="A18" s="805" t="s">
        <v>0</v>
      </c>
      <c r="B18" s="805"/>
      <c r="C18" s="805"/>
      <c r="D18" s="805"/>
      <c r="E18" s="134">
        <f>SUM(E10:E17)</f>
        <v>0</v>
      </c>
      <c r="F18" s="530"/>
      <c r="G18" s="530"/>
      <c r="H18" s="134">
        <f>SUM(H10:H17)</f>
        <v>0</v>
      </c>
      <c r="I18" s="134">
        <f>SUM(I10:I17)</f>
        <v>0</v>
      </c>
      <c r="J18" s="134">
        <f>SUM(J10:J17)</f>
        <v>0</v>
      </c>
      <c r="K18" s="135"/>
      <c r="L18" s="135"/>
    </row>
    <row r="19" spans="1:12" ht="20.25" customHeight="1" x14ac:dyDescent="0.3">
      <c r="A19" s="136"/>
      <c r="B19" s="136"/>
      <c r="C19" s="136"/>
      <c r="D19" s="136"/>
      <c r="E19" s="136"/>
      <c r="F19" s="527"/>
      <c r="G19" s="527"/>
      <c r="H19" s="136"/>
      <c r="I19" s="136"/>
      <c r="J19" s="136"/>
      <c r="K19" s="136"/>
      <c r="L19" s="136"/>
    </row>
    <row r="20" spans="1:12" ht="20.25" customHeight="1" x14ac:dyDescent="0.3">
      <c r="A20" s="136"/>
      <c r="B20" s="136"/>
      <c r="C20" s="136"/>
      <c r="D20" s="136"/>
      <c r="E20" s="136"/>
      <c r="F20" s="527"/>
      <c r="G20" s="527"/>
      <c r="H20" s="136"/>
      <c r="I20" s="136"/>
      <c r="J20" s="136"/>
      <c r="K20" s="136"/>
      <c r="L20" s="136"/>
    </row>
    <row r="21" spans="1:12" s="470" customFormat="1" ht="20.25" customHeight="1" x14ac:dyDescent="0.35">
      <c r="A21" s="468"/>
      <c r="B21" s="99"/>
      <c r="C21" s="297" t="s">
        <v>296</v>
      </c>
      <c r="D21" s="469"/>
      <c r="E21" s="137"/>
      <c r="F21" s="468"/>
      <c r="G21" s="468"/>
      <c r="H21" s="99"/>
      <c r="I21" s="469"/>
      <c r="J21" s="469"/>
      <c r="K21" s="469"/>
      <c r="L21" s="469"/>
    </row>
    <row r="22" spans="1:12" s="470" customFormat="1" ht="20.25" customHeight="1" x14ac:dyDescent="0.35">
      <c r="A22" s="468"/>
      <c r="B22" s="99"/>
      <c r="C22" s="297" t="s">
        <v>297</v>
      </c>
      <c r="D22" s="469"/>
      <c r="E22" s="137"/>
      <c r="F22" s="468"/>
      <c r="G22" s="468"/>
      <c r="H22" s="99"/>
      <c r="I22" s="469"/>
      <c r="J22" s="469"/>
      <c r="K22" s="469"/>
      <c r="L22" s="469"/>
    </row>
    <row r="23" spans="1:12" s="470" customFormat="1" ht="20.25" customHeight="1" x14ac:dyDescent="0.35">
      <c r="A23" s="468"/>
      <c r="B23" s="99"/>
      <c r="C23" s="297" t="s">
        <v>298</v>
      </c>
      <c r="D23" s="469"/>
      <c r="E23" s="137"/>
      <c r="F23" s="468"/>
      <c r="G23" s="468"/>
      <c r="H23" s="99"/>
      <c r="I23" s="469"/>
      <c r="J23" s="469"/>
      <c r="K23" s="469"/>
      <c r="L23" s="469"/>
    </row>
    <row r="24" spans="1:12" s="470" customFormat="1" ht="20.25" customHeight="1" x14ac:dyDescent="0.35">
      <c r="A24" s="468"/>
      <c r="B24" s="137"/>
      <c r="C24" s="137"/>
      <c r="D24" s="137"/>
      <c r="E24" s="137"/>
      <c r="F24" s="531"/>
      <c r="G24" s="531"/>
      <c r="H24" s="137"/>
      <c r="I24" s="469"/>
      <c r="J24" s="469"/>
      <c r="K24" s="469"/>
      <c r="L24" s="469"/>
    </row>
    <row r="25" spans="1:12" s="470" customFormat="1" ht="20.25" customHeight="1" x14ac:dyDescent="0.35">
      <c r="A25" s="468"/>
      <c r="B25" s="137" t="s">
        <v>259</v>
      </c>
      <c r="C25" s="137"/>
      <c r="D25" s="137"/>
      <c r="E25" s="137"/>
      <c r="F25" s="531"/>
      <c r="G25" s="531"/>
      <c r="H25" s="137"/>
      <c r="I25" s="469"/>
      <c r="J25" s="469"/>
      <c r="K25" s="469"/>
      <c r="L25" s="469"/>
    </row>
    <row r="27" spans="1:12" ht="20.25" customHeight="1" x14ac:dyDescent="0.3">
      <c r="B27" s="205" t="s">
        <v>344</v>
      </c>
    </row>
    <row r="28" spans="1:12" ht="20.25" customHeight="1" x14ac:dyDescent="0.3">
      <c r="B28" s="205" t="s">
        <v>345</v>
      </c>
    </row>
    <row r="29" spans="1:12" ht="20.25" customHeight="1" x14ac:dyDescent="0.3">
      <c r="B29" s="205" t="s">
        <v>410</v>
      </c>
    </row>
    <row r="30" spans="1:12" ht="20.25" customHeight="1" x14ac:dyDescent="0.3">
      <c r="B30" s="205" t="s">
        <v>485</v>
      </c>
    </row>
    <row r="31" spans="1:12" s="471" customFormat="1" ht="20.25" customHeight="1" x14ac:dyDescent="0.3">
      <c r="B31" s="526" t="s">
        <v>487</v>
      </c>
      <c r="F31" s="533"/>
      <c r="G31" s="533"/>
    </row>
    <row r="32" spans="1:12" s="205" customFormat="1" ht="20.25" customHeight="1" x14ac:dyDescent="0.3">
      <c r="B32" s="205" t="s">
        <v>486</v>
      </c>
      <c r="F32" s="534"/>
      <c r="G32" s="534"/>
    </row>
    <row r="33" spans="2:7" s="205" customFormat="1" ht="20.25" customHeight="1" x14ac:dyDescent="0.3">
      <c r="B33" s="205" t="s">
        <v>350</v>
      </c>
      <c r="F33" s="534"/>
      <c r="G33" s="534"/>
    </row>
    <row r="34" spans="2:7" s="205" customFormat="1" ht="20.25" customHeight="1" x14ac:dyDescent="0.3">
      <c r="F34" s="534"/>
      <c r="G34" s="534"/>
    </row>
    <row r="35" spans="2:7" s="205" customFormat="1" ht="20.25" customHeight="1" x14ac:dyDescent="0.3">
      <c r="B35" s="205" t="s">
        <v>411</v>
      </c>
      <c r="F35" s="534"/>
      <c r="G35" s="534"/>
    </row>
    <row r="36" spans="2:7" s="603" customFormat="1" ht="20.25" customHeight="1" x14ac:dyDescent="0.3">
      <c r="B36" s="602" t="s">
        <v>412</v>
      </c>
      <c r="F36" s="217"/>
      <c r="G36" s="217"/>
    </row>
    <row r="37" spans="2:7" s="603" customFormat="1" ht="20.25" customHeight="1" x14ac:dyDescent="0.3">
      <c r="B37" s="602" t="s">
        <v>413</v>
      </c>
      <c r="F37" s="217"/>
      <c r="G37" s="217"/>
    </row>
  </sheetData>
  <mergeCells count="10">
    <mergeCell ref="A18:D18"/>
    <mergeCell ref="A1:L1"/>
    <mergeCell ref="A2:L2"/>
    <mergeCell ref="A3:L3"/>
    <mergeCell ref="A4:L4"/>
    <mergeCell ref="A7:A9"/>
    <mergeCell ref="B7:B9"/>
    <mergeCell ref="C7:C9"/>
    <mergeCell ref="K7:K9"/>
    <mergeCell ref="L7:L9"/>
  </mergeCells>
  <pageMargins left="0.36" right="0" top="0.55118110236220474" bottom="0.19685039370078741" header="0.31496062992125984" footer="0.31496062992125984"/>
  <pageSetup paperSize="9"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M22"/>
  <sheetViews>
    <sheetView zoomScale="80" zoomScaleNormal="80" workbookViewId="0">
      <selection activeCell="R13" sqref="R13"/>
    </sheetView>
  </sheetViews>
  <sheetFormatPr defaultRowHeight="21" customHeight="1" x14ac:dyDescent="0.2"/>
  <cols>
    <col min="1" max="1" width="5.125" style="201" customWidth="1"/>
    <col min="2" max="2" width="11.625" style="201" customWidth="1"/>
    <col min="3" max="3" width="11.25" style="201" customWidth="1"/>
    <col min="4" max="4" width="22.625" style="201" customWidth="1"/>
    <col min="5" max="5" width="14.75" style="201" customWidth="1"/>
    <col min="6" max="6" width="9.75" style="201" customWidth="1"/>
    <col min="7" max="8" width="11.625" style="201" customWidth="1"/>
    <col min="9" max="9" width="9.625" style="201" customWidth="1"/>
    <col min="10" max="11" width="11.625" style="201" customWidth="1"/>
    <col min="12" max="12" width="12.75" style="201" customWidth="1"/>
    <col min="13" max="13" width="10.25" style="201" customWidth="1"/>
    <col min="14" max="259" width="9" style="201"/>
    <col min="260" max="260" width="13.25" style="201" customWidth="1"/>
    <col min="261" max="261" width="14.375" style="201" customWidth="1"/>
    <col min="262" max="262" width="15.875" style="201" customWidth="1"/>
    <col min="263" max="263" width="12" style="201" customWidth="1"/>
    <col min="264" max="267" width="9" style="201"/>
    <col min="268" max="268" width="15.125" style="201" customWidth="1"/>
    <col min="269" max="515" width="9" style="201"/>
    <col min="516" max="516" width="13.25" style="201" customWidth="1"/>
    <col min="517" max="517" width="14.375" style="201" customWidth="1"/>
    <col min="518" max="518" width="15.875" style="201" customWidth="1"/>
    <col min="519" max="519" width="12" style="201" customWidth="1"/>
    <col min="520" max="523" width="9" style="201"/>
    <col min="524" max="524" width="15.125" style="201" customWidth="1"/>
    <col min="525" max="771" width="9" style="201"/>
    <col min="772" max="772" width="13.25" style="201" customWidth="1"/>
    <col min="773" max="773" width="14.375" style="201" customWidth="1"/>
    <col min="774" max="774" width="15.875" style="201" customWidth="1"/>
    <col min="775" max="775" width="12" style="201" customWidth="1"/>
    <col min="776" max="779" width="9" style="201"/>
    <col min="780" max="780" width="15.125" style="201" customWidth="1"/>
    <col min="781" max="1027" width="9" style="201"/>
    <col min="1028" max="1028" width="13.25" style="201" customWidth="1"/>
    <col min="1029" max="1029" width="14.375" style="201" customWidth="1"/>
    <col min="1030" max="1030" width="15.875" style="201" customWidth="1"/>
    <col min="1031" max="1031" width="12" style="201" customWidth="1"/>
    <col min="1032" max="1035" width="9" style="201"/>
    <col min="1036" max="1036" width="15.125" style="201" customWidth="1"/>
    <col min="1037" max="1283" width="9" style="201"/>
    <col min="1284" max="1284" width="13.25" style="201" customWidth="1"/>
    <col min="1285" max="1285" width="14.375" style="201" customWidth="1"/>
    <col min="1286" max="1286" width="15.875" style="201" customWidth="1"/>
    <col min="1287" max="1287" width="12" style="201" customWidth="1"/>
    <col min="1288" max="1291" width="9" style="201"/>
    <col min="1292" max="1292" width="15.125" style="201" customWidth="1"/>
    <col min="1293" max="1539" width="9" style="201"/>
    <col min="1540" max="1540" width="13.25" style="201" customWidth="1"/>
    <col min="1541" max="1541" width="14.375" style="201" customWidth="1"/>
    <col min="1542" max="1542" width="15.875" style="201" customWidth="1"/>
    <col min="1543" max="1543" width="12" style="201" customWidth="1"/>
    <col min="1544" max="1547" width="9" style="201"/>
    <col min="1548" max="1548" width="15.125" style="201" customWidth="1"/>
    <col min="1549" max="1795" width="9" style="201"/>
    <col min="1796" max="1796" width="13.25" style="201" customWidth="1"/>
    <col min="1797" max="1797" width="14.375" style="201" customWidth="1"/>
    <col min="1798" max="1798" width="15.875" style="201" customWidth="1"/>
    <col min="1799" max="1799" width="12" style="201" customWidth="1"/>
    <col min="1800" max="1803" width="9" style="201"/>
    <col min="1804" max="1804" width="15.125" style="201" customWidth="1"/>
    <col min="1805" max="2051" width="9" style="201"/>
    <col min="2052" max="2052" width="13.25" style="201" customWidth="1"/>
    <col min="2053" max="2053" width="14.375" style="201" customWidth="1"/>
    <col min="2054" max="2054" width="15.875" style="201" customWidth="1"/>
    <col min="2055" max="2055" width="12" style="201" customWidth="1"/>
    <col min="2056" max="2059" width="9" style="201"/>
    <col min="2060" max="2060" width="15.125" style="201" customWidth="1"/>
    <col min="2061" max="2307" width="9" style="201"/>
    <col min="2308" max="2308" width="13.25" style="201" customWidth="1"/>
    <col min="2309" max="2309" width="14.375" style="201" customWidth="1"/>
    <col min="2310" max="2310" width="15.875" style="201" customWidth="1"/>
    <col min="2311" max="2311" width="12" style="201" customWidth="1"/>
    <col min="2312" max="2315" width="9" style="201"/>
    <col min="2316" max="2316" width="15.125" style="201" customWidth="1"/>
    <col min="2317" max="2563" width="9" style="201"/>
    <col min="2564" max="2564" width="13.25" style="201" customWidth="1"/>
    <col min="2565" max="2565" width="14.375" style="201" customWidth="1"/>
    <col min="2566" max="2566" width="15.875" style="201" customWidth="1"/>
    <col min="2567" max="2567" width="12" style="201" customWidth="1"/>
    <col min="2568" max="2571" width="9" style="201"/>
    <col min="2572" max="2572" width="15.125" style="201" customWidth="1"/>
    <col min="2573" max="2819" width="9" style="201"/>
    <col min="2820" max="2820" width="13.25" style="201" customWidth="1"/>
    <col min="2821" max="2821" width="14.375" style="201" customWidth="1"/>
    <col min="2822" max="2822" width="15.875" style="201" customWidth="1"/>
    <col min="2823" max="2823" width="12" style="201" customWidth="1"/>
    <col min="2824" max="2827" width="9" style="201"/>
    <col min="2828" max="2828" width="15.125" style="201" customWidth="1"/>
    <col min="2829" max="3075" width="9" style="201"/>
    <col min="3076" max="3076" width="13.25" style="201" customWidth="1"/>
    <col min="3077" max="3077" width="14.375" style="201" customWidth="1"/>
    <col min="3078" max="3078" width="15.875" style="201" customWidth="1"/>
    <col min="3079" max="3079" width="12" style="201" customWidth="1"/>
    <col min="3080" max="3083" width="9" style="201"/>
    <col min="3084" max="3084" width="15.125" style="201" customWidth="1"/>
    <col min="3085" max="3331" width="9" style="201"/>
    <col min="3332" max="3332" width="13.25" style="201" customWidth="1"/>
    <col min="3333" max="3333" width="14.375" style="201" customWidth="1"/>
    <col min="3334" max="3334" width="15.875" style="201" customWidth="1"/>
    <col min="3335" max="3335" width="12" style="201" customWidth="1"/>
    <col min="3336" max="3339" width="9" style="201"/>
    <col min="3340" max="3340" width="15.125" style="201" customWidth="1"/>
    <col min="3341" max="3587" width="9" style="201"/>
    <col min="3588" max="3588" width="13.25" style="201" customWidth="1"/>
    <col min="3589" max="3589" width="14.375" style="201" customWidth="1"/>
    <col min="3590" max="3590" width="15.875" style="201" customWidth="1"/>
    <col min="3591" max="3591" width="12" style="201" customWidth="1"/>
    <col min="3592" max="3595" width="9" style="201"/>
    <col min="3596" max="3596" width="15.125" style="201" customWidth="1"/>
    <col min="3597" max="3843" width="9" style="201"/>
    <col min="3844" max="3844" width="13.25" style="201" customWidth="1"/>
    <col min="3845" max="3845" width="14.375" style="201" customWidth="1"/>
    <col min="3846" max="3846" width="15.875" style="201" customWidth="1"/>
    <col min="3847" max="3847" width="12" style="201" customWidth="1"/>
    <col min="3848" max="3851" width="9" style="201"/>
    <col min="3852" max="3852" width="15.125" style="201" customWidth="1"/>
    <col min="3853" max="4099" width="9" style="201"/>
    <col min="4100" max="4100" width="13.25" style="201" customWidth="1"/>
    <col min="4101" max="4101" width="14.375" style="201" customWidth="1"/>
    <col min="4102" max="4102" width="15.875" style="201" customWidth="1"/>
    <col min="4103" max="4103" width="12" style="201" customWidth="1"/>
    <col min="4104" max="4107" width="9" style="201"/>
    <col min="4108" max="4108" width="15.125" style="201" customWidth="1"/>
    <col min="4109" max="4355" width="9" style="201"/>
    <col min="4356" max="4356" width="13.25" style="201" customWidth="1"/>
    <col min="4357" max="4357" width="14.375" style="201" customWidth="1"/>
    <col min="4358" max="4358" width="15.875" style="201" customWidth="1"/>
    <col min="4359" max="4359" width="12" style="201" customWidth="1"/>
    <col min="4360" max="4363" width="9" style="201"/>
    <col min="4364" max="4364" width="15.125" style="201" customWidth="1"/>
    <col min="4365" max="4611" width="9" style="201"/>
    <col min="4612" max="4612" width="13.25" style="201" customWidth="1"/>
    <col min="4613" max="4613" width="14.375" style="201" customWidth="1"/>
    <col min="4614" max="4614" width="15.875" style="201" customWidth="1"/>
    <col min="4615" max="4615" width="12" style="201" customWidth="1"/>
    <col min="4616" max="4619" width="9" style="201"/>
    <col min="4620" max="4620" width="15.125" style="201" customWidth="1"/>
    <col min="4621" max="4867" width="9" style="201"/>
    <col min="4868" max="4868" width="13.25" style="201" customWidth="1"/>
    <col min="4869" max="4869" width="14.375" style="201" customWidth="1"/>
    <col min="4870" max="4870" width="15.875" style="201" customWidth="1"/>
    <col min="4871" max="4871" width="12" style="201" customWidth="1"/>
    <col min="4872" max="4875" width="9" style="201"/>
    <col min="4876" max="4876" width="15.125" style="201" customWidth="1"/>
    <col min="4877" max="5123" width="9" style="201"/>
    <col min="5124" max="5124" width="13.25" style="201" customWidth="1"/>
    <col min="5125" max="5125" width="14.375" style="201" customWidth="1"/>
    <col min="5126" max="5126" width="15.875" style="201" customWidth="1"/>
    <col min="5127" max="5127" width="12" style="201" customWidth="1"/>
    <col min="5128" max="5131" width="9" style="201"/>
    <col min="5132" max="5132" width="15.125" style="201" customWidth="1"/>
    <col min="5133" max="5379" width="9" style="201"/>
    <col min="5380" max="5380" width="13.25" style="201" customWidth="1"/>
    <col min="5381" max="5381" width="14.375" style="201" customWidth="1"/>
    <col min="5382" max="5382" width="15.875" style="201" customWidth="1"/>
    <col min="5383" max="5383" width="12" style="201" customWidth="1"/>
    <col min="5384" max="5387" width="9" style="201"/>
    <col min="5388" max="5388" width="15.125" style="201" customWidth="1"/>
    <col min="5389" max="5635" width="9" style="201"/>
    <col min="5636" max="5636" width="13.25" style="201" customWidth="1"/>
    <col min="5637" max="5637" width="14.375" style="201" customWidth="1"/>
    <col min="5638" max="5638" width="15.875" style="201" customWidth="1"/>
    <col min="5639" max="5639" width="12" style="201" customWidth="1"/>
    <col min="5640" max="5643" width="9" style="201"/>
    <col min="5644" max="5644" width="15.125" style="201" customWidth="1"/>
    <col min="5645" max="5891" width="9" style="201"/>
    <col min="5892" max="5892" width="13.25" style="201" customWidth="1"/>
    <col min="5893" max="5893" width="14.375" style="201" customWidth="1"/>
    <col min="5894" max="5894" width="15.875" style="201" customWidth="1"/>
    <col min="5895" max="5895" width="12" style="201" customWidth="1"/>
    <col min="5896" max="5899" width="9" style="201"/>
    <col min="5900" max="5900" width="15.125" style="201" customWidth="1"/>
    <col min="5901" max="6147" width="9" style="201"/>
    <col min="6148" max="6148" width="13.25" style="201" customWidth="1"/>
    <col min="6149" max="6149" width="14.375" style="201" customWidth="1"/>
    <col min="6150" max="6150" width="15.875" style="201" customWidth="1"/>
    <col min="6151" max="6151" width="12" style="201" customWidth="1"/>
    <col min="6152" max="6155" width="9" style="201"/>
    <col min="6156" max="6156" width="15.125" style="201" customWidth="1"/>
    <col min="6157" max="6403" width="9" style="201"/>
    <col min="6404" max="6404" width="13.25" style="201" customWidth="1"/>
    <col min="6405" max="6405" width="14.375" style="201" customWidth="1"/>
    <col min="6406" max="6406" width="15.875" style="201" customWidth="1"/>
    <col min="6407" max="6407" width="12" style="201" customWidth="1"/>
    <col min="6408" max="6411" width="9" style="201"/>
    <col min="6412" max="6412" width="15.125" style="201" customWidth="1"/>
    <col min="6413" max="6659" width="9" style="201"/>
    <col min="6660" max="6660" width="13.25" style="201" customWidth="1"/>
    <col min="6661" max="6661" width="14.375" style="201" customWidth="1"/>
    <col min="6662" max="6662" width="15.875" style="201" customWidth="1"/>
    <col min="6663" max="6663" width="12" style="201" customWidth="1"/>
    <col min="6664" max="6667" width="9" style="201"/>
    <col min="6668" max="6668" width="15.125" style="201" customWidth="1"/>
    <col min="6669" max="6915" width="9" style="201"/>
    <col min="6916" max="6916" width="13.25" style="201" customWidth="1"/>
    <col min="6917" max="6917" width="14.375" style="201" customWidth="1"/>
    <col min="6918" max="6918" width="15.875" style="201" customWidth="1"/>
    <col min="6919" max="6919" width="12" style="201" customWidth="1"/>
    <col min="6920" max="6923" width="9" style="201"/>
    <col min="6924" max="6924" width="15.125" style="201" customWidth="1"/>
    <col min="6925" max="7171" width="9" style="201"/>
    <col min="7172" max="7172" width="13.25" style="201" customWidth="1"/>
    <col min="7173" max="7173" width="14.375" style="201" customWidth="1"/>
    <col min="7174" max="7174" width="15.875" style="201" customWidth="1"/>
    <col min="7175" max="7175" width="12" style="201" customWidth="1"/>
    <col min="7176" max="7179" width="9" style="201"/>
    <col min="7180" max="7180" width="15.125" style="201" customWidth="1"/>
    <col min="7181" max="7427" width="9" style="201"/>
    <col min="7428" max="7428" width="13.25" style="201" customWidth="1"/>
    <col min="7429" max="7429" width="14.375" style="201" customWidth="1"/>
    <col min="7430" max="7430" width="15.875" style="201" customWidth="1"/>
    <col min="7431" max="7431" width="12" style="201" customWidth="1"/>
    <col min="7432" max="7435" width="9" style="201"/>
    <col min="7436" max="7436" width="15.125" style="201" customWidth="1"/>
    <col min="7437" max="7683" width="9" style="201"/>
    <col min="7684" max="7684" width="13.25" style="201" customWidth="1"/>
    <col min="7685" max="7685" width="14.375" style="201" customWidth="1"/>
    <col min="7686" max="7686" width="15.875" style="201" customWidth="1"/>
    <col min="7687" max="7687" width="12" style="201" customWidth="1"/>
    <col min="7688" max="7691" width="9" style="201"/>
    <col min="7692" max="7692" width="15.125" style="201" customWidth="1"/>
    <col min="7693" max="7939" width="9" style="201"/>
    <col min="7940" max="7940" width="13.25" style="201" customWidth="1"/>
    <col min="7941" max="7941" width="14.375" style="201" customWidth="1"/>
    <col min="7942" max="7942" width="15.875" style="201" customWidth="1"/>
    <col min="7943" max="7943" width="12" style="201" customWidth="1"/>
    <col min="7944" max="7947" width="9" style="201"/>
    <col min="7948" max="7948" width="15.125" style="201" customWidth="1"/>
    <col min="7949" max="8195" width="9" style="201"/>
    <col min="8196" max="8196" width="13.25" style="201" customWidth="1"/>
    <col min="8197" max="8197" width="14.375" style="201" customWidth="1"/>
    <col min="8198" max="8198" width="15.875" style="201" customWidth="1"/>
    <col min="8199" max="8199" width="12" style="201" customWidth="1"/>
    <col min="8200" max="8203" width="9" style="201"/>
    <col min="8204" max="8204" width="15.125" style="201" customWidth="1"/>
    <col min="8205" max="8451" width="9" style="201"/>
    <col min="8452" max="8452" width="13.25" style="201" customWidth="1"/>
    <col min="8453" max="8453" width="14.375" style="201" customWidth="1"/>
    <col min="8454" max="8454" width="15.875" style="201" customWidth="1"/>
    <col min="8455" max="8455" width="12" style="201" customWidth="1"/>
    <col min="8456" max="8459" width="9" style="201"/>
    <col min="8460" max="8460" width="15.125" style="201" customWidth="1"/>
    <col min="8461" max="8707" width="9" style="201"/>
    <col min="8708" max="8708" width="13.25" style="201" customWidth="1"/>
    <col min="8709" max="8709" width="14.375" style="201" customWidth="1"/>
    <col min="8710" max="8710" width="15.875" style="201" customWidth="1"/>
    <col min="8711" max="8711" width="12" style="201" customWidth="1"/>
    <col min="8712" max="8715" width="9" style="201"/>
    <col min="8716" max="8716" width="15.125" style="201" customWidth="1"/>
    <col min="8717" max="8963" width="9" style="201"/>
    <col min="8964" max="8964" width="13.25" style="201" customWidth="1"/>
    <col min="8965" max="8965" width="14.375" style="201" customWidth="1"/>
    <col min="8966" max="8966" width="15.875" style="201" customWidth="1"/>
    <col min="8967" max="8967" width="12" style="201" customWidth="1"/>
    <col min="8968" max="8971" width="9" style="201"/>
    <col min="8972" max="8972" width="15.125" style="201" customWidth="1"/>
    <col min="8973" max="9219" width="9" style="201"/>
    <col min="9220" max="9220" width="13.25" style="201" customWidth="1"/>
    <col min="9221" max="9221" width="14.375" style="201" customWidth="1"/>
    <col min="9222" max="9222" width="15.875" style="201" customWidth="1"/>
    <col min="9223" max="9223" width="12" style="201" customWidth="1"/>
    <col min="9224" max="9227" width="9" style="201"/>
    <col min="9228" max="9228" width="15.125" style="201" customWidth="1"/>
    <col min="9229" max="9475" width="9" style="201"/>
    <col min="9476" max="9476" width="13.25" style="201" customWidth="1"/>
    <col min="9477" max="9477" width="14.375" style="201" customWidth="1"/>
    <col min="9478" max="9478" width="15.875" style="201" customWidth="1"/>
    <col min="9479" max="9479" width="12" style="201" customWidth="1"/>
    <col min="9480" max="9483" width="9" style="201"/>
    <col min="9484" max="9484" width="15.125" style="201" customWidth="1"/>
    <col min="9485" max="9731" width="9" style="201"/>
    <col min="9732" max="9732" width="13.25" style="201" customWidth="1"/>
    <col min="9733" max="9733" width="14.375" style="201" customWidth="1"/>
    <col min="9734" max="9734" width="15.875" style="201" customWidth="1"/>
    <col min="9735" max="9735" width="12" style="201" customWidth="1"/>
    <col min="9736" max="9739" width="9" style="201"/>
    <col min="9740" max="9740" width="15.125" style="201" customWidth="1"/>
    <col min="9741" max="9987" width="9" style="201"/>
    <col min="9988" max="9988" width="13.25" style="201" customWidth="1"/>
    <col min="9989" max="9989" width="14.375" style="201" customWidth="1"/>
    <col min="9990" max="9990" width="15.875" style="201" customWidth="1"/>
    <col min="9991" max="9991" width="12" style="201" customWidth="1"/>
    <col min="9992" max="9995" width="9" style="201"/>
    <col min="9996" max="9996" width="15.125" style="201" customWidth="1"/>
    <col min="9997" max="10243" width="9" style="201"/>
    <col min="10244" max="10244" width="13.25" style="201" customWidth="1"/>
    <col min="10245" max="10245" width="14.375" style="201" customWidth="1"/>
    <col min="10246" max="10246" width="15.875" style="201" customWidth="1"/>
    <col min="10247" max="10247" width="12" style="201" customWidth="1"/>
    <col min="10248" max="10251" width="9" style="201"/>
    <col min="10252" max="10252" width="15.125" style="201" customWidth="1"/>
    <col min="10253" max="10499" width="9" style="201"/>
    <col min="10500" max="10500" width="13.25" style="201" customWidth="1"/>
    <col min="10501" max="10501" width="14.375" style="201" customWidth="1"/>
    <col min="10502" max="10502" width="15.875" style="201" customWidth="1"/>
    <col min="10503" max="10503" width="12" style="201" customWidth="1"/>
    <col min="10504" max="10507" width="9" style="201"/>
    <col min="10508" max="10508" width="15.125" style="201" customWidth="1"/>
    <col min="10509" max="10755" width="9" style="201"/>
    <col min="10756" max="10756" width="13.25" style="201" customWidth="1"/>
    <col min="10757" max="10757" width="14.375" style="201" customWidth="1"/>
    <col min="10758" max="10758" width="15.875" style="201" customWidth="1"/>
    <col min="10759" max="10759" width="12" style="201" customWidth="1"/>
    <col min="10760" max="10763" width="9" style="201"/>
    <col min="10764" max="10764" width="15.125" style="201" customWidth="1"/>
    <col min="10765" max="11011" width="9" style="201"/>
    <col min="11012" max="11012" width="13.25" style="201" customWidth="1"/>
    <col min="11013" max="11013" width="14.375" style="201" customWidth="1"/>
    <col min="11014" max="11014" width="15.875" style="201" customWidth="1"/>
    <col min="11015" max="11015" width="12" style="201" customWidth="1"/>
    <col min="11016" max="11019" width="9" style="201"/>
    <col min="11020" max="11020" width="15.125" style="201" customWidth="1"/>
    <col min="11021" max="11267" width="9" style="201"/>
    <col min="11268" max="11268" width="13.25" style="201" customWidth="1"/>
    <col min="11269" max="11269" width="14.375" style="201" customWidth="1"/>
    <col min="11270" max="11270" width="15.875" style="201" customWidth="1"/>
    <col min="11271" max="11271" width="12" style="201" customWidth="1"/>
    <col min="11272" max="11275" width="9" style="201"/>
    <col min="11276" max="11276" width="15.125" style="201" customWidth="1"/>
    <col min="11277" max="11523" width="9" style="201"/>
    <col min="11524" max="11524" width="13.25" style="201" customWidth="1"/>
    <col min="11525" max="11525" width="14.375" style="201" customWidth="1"/>
    <col min="11526" max="11526" width="15.875" style="201" customWidth="1"/>
    <col min="11527" max="11527" width="12" style="201" customWidth="1"/>
    <col min="11528" max="11531" width="9" style="201"/>
    <col min="11532" max="11532" width="15.125" style="201" customWidth="1"/>
    <col min="11533" max="11779" width="9" style="201"/>
    <col min="11780" max="11780" width="13.25" style="201" customWidth="1"/>
    <col min="11781" max="11781" width="14.375" style="201" customWidth="1"/>
    <col min="11782" max="11782" width="15.875" style="201" customWidth="1"/>
    <col min="11783" max="11783" width="12" style="201" customWidth="1"/>
    <col min="11784" max="11787" width="9" style="201"/>
    <col min="11788" max="11788" width="15.125" style="201" customWidth="1"/>
    <col min="11789" max="12035" width="9" style="201"/>
    <col min="12036" max="12036" width="13.25" style="201" customWidth="1"/>
    <col min="12037" max="12037" width="14.375" style="201" customWidth="1"/>
    <col min="12038" max="12038" width="15.875" style="201" customWidth="1"/>
    <col min="12039" max="12039" width="12" style="201" customWidth="1"/>
    <col min="12040" max="12043" width="9" style="201"/>
    <col min="12044" max="12044" width="15.125" style="201" customWidth="1"/>
    <col min="12045" max="12291" width="9" style="201"/>
    <col min="12292" max="12292" width="13.25" style="201" customWidth="1"/>
    <col min="12293" max="12293" width="14.375" style="201" customWidth="1"/>
    <col min="12294" max="12294" width="15.875" style="201" customWidth="1"/>
    <col min="12295" max="12295" width="12" style="201" customWidth="1"/>
    <col min="12296" max="12299" width="9" style="201"/>
    <col min="12300" max="12300" width="15.125" style="201" customWidth="1"/>
    <col min="12301" max="12547" width="9" style="201"/>
    <col min="12548" max="12548" width="13.25" style="201" customWidth="1"/>
    <col min="12549" max="12549" width="14.375" style="201" customWidth="1"/>
    <col min="12550" max="12550" width="15.875" style="201" customWidth="1"/>
    <col min="12551" max="12551" width="12" style="201" customWidth="1"/>
    <col min="12552" max="12555" width="9" style="201"/>
    <col min="12556" max="12556" width="15.125" style="201" customWidth="1"/>
    <col min="12557" max="12803" width="9" style="201"/>
    <col min="12804" max="12804" width="13.25" style="201" customWidth="1"/>
    <col min="12805" max="12805" width="14.375" style="201" customWidth="1"/>
    <col min="12806" max="12806" width="15.875" style="201" customWidth="1"/>
    <col min="12807" max="12807" width="12" style="201" customWidth="1"/>
    <col min="12808" max="12811" width="9" style="201"/>
    <col min="12812" max="12812" width="15.125" style="201" customWidth="1"/>
    <col min="12813" max="13059" width="9" style="201"/>
    <col min="13060" max="13060" width="13.25" style="201" customWidth="1"/>
    <col min="13061" max="13061" width="14.375" style="201" customWidth="1"/>
    <col min="13062" max="13062" width="15.875" style="201" customWidth="1"/>
    <col min="13063" max="13063" width="12" style="201" customWidth="1"/>
    <col min="13064" max="13067" width="9" style="201"/>
    <col min="13068" max="13068" width="15.125" style="201" customWidth="1"/>
    <col min="13069" max="13315" width="9" style="201"/>
    <col min="13316" max="13316" width="13.25" style="201" customWidth="1"/>
    <col min="13317" max="13317" width="14.375" style="201" customWidth="1"/>
    <col min="13318" max="13318" width="15.875" style="201" customWidth="1"/>
    <col min="13319" max="13319" width="12" style="201" customWidth="1"/>
    <col min="13320" max="13323" width="9" style="201"/>
    <col min="13324" max="13324" width="15.125" style="201" customWidth="1"/>
    <col min="13325" max="13571" width="9" style="201"/>
    <col min="13572" max="13572" width="13.25" style="201" customWidth="1"/>
    <col min="13573" max="13573" width="14.375" style="201" customWidth="1"/>
    <col min="13574" max="13574" width="15.875" style="201" customWidth="1"/>
    <col min="13575" max="13575" width="12" style="201" customWidth="1"/>
    <col min="13576" max="13579" width="9" style="201"/>
    <col min="13580" max="13580" width="15.125" style="201" customWidth="1"/>
    <col min="13581" max="13827" width="9" style="201"/>
    <col min="13828" max="13828" width="13.25" style="201" customWidth="1"/>
    <col min="13829" max="13829" width="14.375" style="201" customWidth="1"/>
    <col min="13830" max="13830" width="15.875" style="201" customWidth="1"/>
    <col min="13831" max="13831" width="12" style="201" customWidth="1"/>
    <col min="13832" max="13835" width="9" style="201"/>
    <col min="13836" max="13836" width="15.125" style="201" customWidth="1"/>
    <col min="13837" max="14083" width="9" style="201"/>
    <col min="14084" max="14084" width="13.25" style="201" customWidth="1"/>
    <col min="14085" max="14085" width="14.375" style="201" customWidth="1"/>
    <col min="14086" max="14086" width="15.875" style="201" customWidth="1"/>
    <col min="14087" max="14087" width="12" style="201" customWidth="1"/>
    <col min="14088" max="14091" width="9" style="201"/>
    <col min="14092" max="14092" width="15.125" style="201" customWidth="1"/>
    <col min="14093" max="14339" width="9" style="201"/>
    <col min="14340" max="14340" width="13.25" style="201" customWidth="1"/>
    <col min="14341" max="14341" width="14.375" style="201" customWidth="1"/>
    <col min="14342" max="14342" width="15.875" style="201" customWidth="1"/>
    <col min="14343" max="14343" width="12" style="201" customWidth="1"/>
    <col min="14344" max="14347" width="9" style="201"/>
    <col min="14348" max="14348" width="15.125" style="201" customWidth="1"/>
    <col min="14349" max="14595" width="9" style="201"/>
    <col min="14596" max="14596" width="13.25" style="201" customWidth="1"/>
    <col min="14597" max="14597" width="14.375" style="201" customWidth="1"/>
    <col min="14598" max="14598" width="15.875" style="201" customWidth="1"/>
    <col min="14599" max="14599" width="12" style="201" customWidth="1"/>
    <col min="14600" max="14603" width="9" style="201"/>
    <col min="14604" max="14604" width="15.125" style="201" customWidth="1"/>
    <col min="14605" max="14851" width="9" style="201"/>
    <col min="14852" max="14852" width="13.25" style="201" customWidth="1"/>
    <col min="14853" max="14853" width="14.375" style="201" customWidth="1"/>
    <col min="14854" max="14854" width="15.875" style="201" customWidth="1"/>
    <col min="14855" max="14855" width="12" style="201" customWidth="1"/>
    <col min="14856" max="14859" width="9" style="201"/>
    <col min="14860" max="14860" width="15.125" style="201" customWidth="1"/>
    <col min="14861" max="15107" width="9" style="201"/>
    <col min="15108" max="15108" width="13.25" style="201" customWidth="1"/>
    <col min="15109" max="15109" width="14.375" style="201" customWidth="1"/>
    <col min="15110" max="15110" width="15.875" style="201" customWidth="1"/>
    <col min="15111" max="15111" width="12" style="201" customWidth="1"/>
    <col min="15112" max="15115" width="9" style="201"/>
    <col min="15116" max="15116" width="15.125" style="201" customWidth="1"/>
    <col min="15117" max="15363" width="9" style="201"/>
    <col min="15364" max="15364" width="13.25" style="201" customWidth="1"/>
    <col min="15365" max="15365" width="14.375" style="201" customWidth="1"/>
    <col min="15366" max="15366" width="15.875" style="201" customWidth="1"/>
    <col min="15367" max="15367" width="12" style="201" customWidth="1"/>
    <col min="15368" max="15371" width="9" style="201"/>
    <col min="15372" max="15372" width="15.125" style="201" customWidth="1"/>
    <col min="15373" max="15619" width="9" style="201"/>
    <col min="15620" max="15620" width="13.25" style="201" customWidth="1"/>
    <col min="15621" max="15621" width="14.375" style="201" customWidth="1"/>
    <col min="15622" max="15622" width="15.875" style="201" customWidth="1"/>
    <col min="15623" max="15623" width="12" style="201" customWidth="1"/>
    <col min="15624" max="15627" width="9" style="201"/>
    <col min="15628" max="15628" width="15.125" style="201" customWidth="1"/>
    <col min="15629" max="15875" width="9" style="201"/>
    <col min="15876" max="15876" width="13.25" style="201" customWidth="1"/>
    <col min="15877" max="15877" width="14.375" style="201" customWidth="1"/>
    <col min="15878" max="15878" width="15.875" style="201" customWidth="1"/>
    <col min="15879" max="15879" width="12" style="201" customWidth="1"/>
    <col min="15880" max="15883" width="9" style="201"/>
    <col min="15884" max="15884" width="15.125" style="201" customWidth="1"/>
    <col min="15885" max="16131" width="9" style="201"/>
    <col min="16132" max="16132" width="13.25" style="201" customWidth="1"/>
    <col min="16133" max="16133" width="14.375" style="201" customWidth="1"/>
    <col min="16134" max="16134" width="15.875" style="201" customWidth="1"/>
    <col min="16135" max="16135" width="12" style="201" customWidth="1"/>
    <col min="16136" max="16139" width="9" style="201"/>
    <col min="16140" max="16140" width="15.125" style="201" customWidth="1"/>
    <col min="16141" max="16384" width="9" style="201"/>
  </cols>
  <sheetData>
    <row r="1" spans="1:13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</row>
    <row r="2" spans="1:13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</row>
    <row r="3" spans="1:13" s="130" customFormat="1" ht="21" customHeight="1" x14ac:dyDescent="0.35">
      <c r="A3" s="814" t="s">
        <v>359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</row>
    <row r="4" spans="1:13" s="130" customFormat="1" ht="21" customHeight="1" x14ac:dyDescent="0.35">
      <c r="A4" s="814" t="s">
        <v>415</v>
      </c>
      <c r="B4" s="814"/>
      <c r="C4" s="814"/>
      <c r="D4" s="814"/>
      <c r="E4" s="814"/>
      <c r="F4" s="814"/>
      <c r="G4" s="814"/>
      <c r="H4" s="814"/>
      <c r="I4" s="814"/>
      <c r="J4" s="814"/>
      <c r="K4" s="814"/>
      <c r="L4" s="814"/>
      <c r="M4" s="814"/>
    </row>
    <row r="5" spans="1:13" s="130" customFormat="1" ht="21" customHeight="1" x14ac:dyDescent="0.35">
      <c r="A5" s="158"/>
      <c r="B5" s="158"/>
      <c r="C5" s="158"/>
      <c r="D5" s="158"/>
      <c r="E5" s="158"/>
      <c r="F5" s="342"/>
      <c r="G5" s="158"/>
      <c r="H5" s="158"/>
      <c r="I5" s="158"/>
      <c r="J5" s="158"/>
      <c r="K5" s="158"/>
      <c r="L5" s="158"/>
      <c r="M5" s="513"/>
    </row>
    <row r="6" spans="1:13" s="130" customFormat="1" ht="21" customHeight="1" x14ac:dyDescent="0.35">
      <c r="A6" s="816" t="s">
        <v>21</v>
      </c>
      <c r="B6" s="817" t="s">
        <v>101</v>
      </c>
      <c r="C6" s="819" t="s">
        <v>273</v>
      </c>
      <c r="D6" s="821" t="s">
        <v>20</v>
      </c>
      <c r="E6" s="822" t="s">
        <v>102</v>
      </c>
      <c r="F6" s="812" t="s">
        <v>337</v>
      </c>
      <c r="G6" s="815" t="s">
        <v>416</v>
      </c>
      <c r="H6" s="815"/>
      <c r="I6" s="815"/>
      <c r="J6" s="815"/>
      <c r="K6" s="811" t="s">
        <v>0</v>
      </c>
      <c r="L6" s="206" t="s">
        <v>373</v>
      </c>
      <c r="M6" s="206" t="s">
        <v>128</v>
      </c>
    </row>
    <row r="7" spans="1:13" s="130" customFormat="1" ht="21" customHeight="1" x14ac:dyDescent="0.35">
      <c r="A7" s="816"/>
      <c r="B7" s="818"/>
      <c r="C7" s="820"/>
      <c r="D7" s="821"/>
      <c r="E7" s="823"/>
      <c r="F7" s="813"/>
      <c r="G7" s="157" t="s">
        <v>18</v>
      </c>
      <c r="H7" s="157" t="s">
        <v>17</v>
      </c>
      <c r="I7" s="157" t="s">
        <v>16</v>
      </c>
      <c r="J7" s="157" t="s">
        <v>260</v>
      </c>
      <c r="K7" s="811"/>
      <c r="L7" s="537" t="s">
        <v>374</v>
      </c>
      <c r="M7" s="537" t="s">
        <v>375</v>
      </c>
    </row>
    <row r="8" spans="1:13" ht="21" customHeight="1" x14ac:dyDescent="0.35">
      <c r="A8" s="127"/>
      <c r="B8" s="128"/>
      <c r="C8" s="126"/>
      <c r="D8" s="126"/>
      <c r="E8" s="126"/>
      <c r="F8" s="126"/>
      <c r="G8" s="129"/>
      <c r="H8" s="129"/>
      <c r="I8" s="129"/>
      <c r="J8" s="129"/>
      <c r="K8" s="129">
        <f>SUM(G8:J8)</f>
        <v>0</v>
      </c>
      <c r="L8" s="126"/>
      <c r="M8" s="126"/>
    </row>
    <row r="9" spans="1:13" ht="21" customHeight="1" x14ac:dyDescent="0.35">
      <c r="A9" s="127"/>
      <c r="B9" s="128"/>
      <c r="C9" s="126"/>
      <c r="D9" s="126"/>
      <c r="E9" s="126"/>
      <c r="F9" s="126"/>
      <c r="G9" s="129"/>
      <c r="H9" s="129"/>
      <c r="I9" s="129"/>
      <c r="J9" s="129"/>
      <c r="K9" s="129">
        <f t="shared" ref="K9:K19" si="0">SUM(G9:J9)</f>
        <v>0</v>
      </c>
      <c r="L9" s="126"/>
      <c r="M9" s="126"/>
    </row>
    <row r="10" spans="1:13" ht="21" customHeight="1" x14ac:dyDescent="0.35">
      <c r="A10" s="127"/>
      <c r="B10" s="128"/>
      <c r="C10" s="126"/>
      <c r="D10" s="126"/>
      <c r="E10" s="126"/>
      <c r="F10" s="126"/>
      <c r="G10" s="129"/>
      <c r="H10" s="129"/>
      <c r="I10" s="129"/>
      <c r="J10" s="129"/>
      <c r="K10" s="129">
        <f t="shared" si="0"/>
        <v>0</v>
      </c>
      <c r="L10" s="126"/>
      <c r="M10" s="126"/>
    </row>
    <row r="11" spans="1:13" ht="21" customHeight="1" x14ac:dyDescent="0.35">
      <c r="A11" s="127"/>
      <c r="B11" s="128"/>
      <c r="C11" s="126"/>
      <c r="D11" s="126"/>
      <c r="E11" s="126"/>
      <c r="F11" s="126"/>
      <c r="G11" s="129"/>
      <c r="H11" s="129"/>
      <c r="I11" s="129"/>
      <c r="J11" s="129"/>
      <c r="K11" s="129">
        <f t="shared" si="0"/>
        <v>0</v>
      </c>
      <c r="L11" s="126"/>
      <c r="M11" s="126"/>
    </row>
    <row r="12" spans="1:13" ht="21" customHeight="1" x14ac:dyDescent="0.35">
      <c r="A12" s="127"/>
      <c r="B12" s="128"/>
      <c r="C12" s="126"/>
      <c r="D12" s="126"/>
      <c r="E12" s="126"/>
      <c r="F12" s="126"/>
      <c r="G12" s="129"/>
      <c r="H12" s="129"/>
      <c r="I12" s="129"/>
      <c r="J12" s="129"/>
      <c r="K12" s="129">
        <f t="shared" si="0"/>
        <v>0</v>
      </c>
      <c r="L12" s="126"/>
      <c r="M12" s="126"/>
    </row>
    <row r="13" spans="1:13" ht="21" customHeight="1" x14ac:dyDescent="0.35">
      <c r="A13" s="127"/>
      <c r="B13" s="128"/>
      <c r="C13" s="126"/>
      <c r="D13" s="126"/>
      <c r="E13" s="126"/>
      <c r="F13" s="126"/>
      <c r="G13" s="129"/>
      <c r="H13" s="129"/>
      <c r="I13" s="129"/>
      <c r="J13" s="129"/>
      <c r="K13" s="129">
        <f t="shared" si="0"/>
        <v>0</v>
      </c>
      <c r="L13" s="126"/>
      <c r="M13" s="126"/>
    </row>
    <row r="14" spans="1:13" ht="21" customHeight="1" x14ac:dyDescent="0.35">
      <c r="A14" s="127"/>
      <c r="B14" s="128"/>
      <c r="C14" s="126"/>
      <c r="D14" s="126"/>
      <c r="E14" s="126"/>
      <c r="F14" s="126"/>
      <c r="G14" s="129"/>
      <c r="H14" s="129"/>
      <c r="I14" s="129"/>
      <c r="J14" s="129"/>
      <c r="K14" s="129">
        <f t="shared" si="0"/>
        <v>0</v>
      </c>
      <c r="L14" s="126"/>
      <c r="M14" s="126"/>
    </row>
    <row r="15" spans="1:13" ht="21" customHeight="1" x14ac:dyDescent="0.35">
      <c r="A15" s="127"/>
      <c r="B15" s="128"/>
      <c r="C15" s="126"/>
      <c r="D15" s="126"/>
      <c r="E15" s="126"/>
      <c r="F15" s="126"/>
      <c r="G15" s="129"/>
      <c r="H15" s="129"/>
      <c r="I15" s="129"/>
      <c r="J15" s="129"/>
      <c r="K15" s="129">
        <f t="shared" si="0"/>
        <v>0</v>
      </c>
      <c r="L15" s="126"/>
      <c r="M15" s="126"/>
    </row>
    <row r="16" spans="1:13" ht="21" customHeight="1" x14ac:dyDescent="0.35">
      <c r="A16" s="127"/>
      <c r="B16" s="128"/>
      <c r="C16" s="126"/>
      <c r="D16" s="126"/>
      <c r="E16" s="126"/>
      <c r="F16" s="126"/>
      <c r="G16" s="129"/>
      <c r="H16" s="129"/>
      <c r="I16" s="129"/>
      <c r="J16" s="129"/>
      <c r="K16" s="129">
        <f t="shared" si="0"/>
        <v>0</v>
      </c>
      <c r="L16" s="126"/>
      <c r="M16" s="126"/>
    </row>
    <row r="17" spans="1:13" ht="21" customHeight="1" x14ac:dyDescent="0.35">
      <c r="A17" s="127"/>
      <c r="B17" s="128"/>
      <c r="C17" s="126"/>
      <c r="D17" s="126"/>
      <c r="E17" s="126"/>
      <c r="F17" s="126"/>
      <c r="G17" s="129"/>
      <c r="H17" s="129"/>
      <c r="I17" s="129"/>
      <c r="J17" s="129"/>
      <c r="K17" s="129">
        <f t="shared" si="0"/>
        <v>0</v>
      </c>
      <c r="L17" s="126"/>
      <c r="M17" s="126"/>
    </row>
    <row r="18" spans="1:13" ht="21" customHeight="1" x14ac:dyDescent="0.35">
      <c r="A18" s="127"/>
      <c r="B18" s="128"/>
      <c r="C18" s="126"/>
      <c r="D18" s="126"/>
      <c r="E18" s="126"/>
      <c r="F18" s="126"/>
      <c r="G18" s="129"/>
      <c r="H18" s="129"/>
      <c r="I18" s="129"/>
      <c r="J18" s="129"/>
      <c r="K18" s="129">
        <f t="shared" si="0"/>
        <v>0</v>
      </c>
      <c r="L18" s="126"/>
      <c r="M18" s="126"/>
    </row>
    <row r="19" spans="1:13" ht="21" customHeight="1" x14ac:dyDescent="0.35">
      <c r="A19" s="127"/>
      <c r="B19" s="128"/>
      <c r="C19" s="126"/>
      <c r="D19" s="126"/>
      <c r="E19" s="126"/>
      <c r="F19" s="126"/>
      <c r="G19" s="129"/>
      <c r="H19" s="129"/>
      <c r="I19" s="129"/>
      <c r="J19" s="129"/>
      <c r="K19" s="129">
        <f t="shared" si="0"/>
        <v>0</v>
      </c>
      <c r="L19" s="126"/>
      <c r="M19" s="126"/>
    </row>
    <row r="20" spans="1:13" s="130" customFormat="1" ht="21" customHeight="1" x14ac:dyDescent="0.35">
      <c r="A20" s="559"/>
      <c r="B20" s="559"/>
      <c r="C20" s="559"/>
      <c r="D20" s="808" t="s">
        <v>0</v>
      </c>
      <c r="E20" s="809"/>
      <c r="F20" s="810"/>
      <c r="G20" s="400">
        <f>SUM(G8:G19)</f>
        <v>0</v>
      </c>
      <c r="H20" s="400">
        <f t="shared" ref="H20:J20" si="1">SUM(H8:H19)</f>
        <v>0</v>
      </c>
      <c r="I20" s="400">
        <f t="shared" si="1"/>
        <v>0</v>
      </c>
      <c r="J20" s="400">
        <f t="shared" si="1"/>
        <v>0</v>
      </c>
      <c r="K20" s="400">
        <f>SUM(K8:K19)</f>
        <v>0</v>
      </c>
      <c r="L20" s="463"/>
      <c r="M20" s="463"/>
    </row>
    <row r="21" spans="1:13" ht="21" customHeight="1" x14ac:dyDescent="0.35">
      <c r="A21" s="124"/>
      <c r="B21" s="124"/>
      <c r="C21" s="124"/>
      <c r="D21" s="125"/>
      <c r="E21" s="125"/>
      <c r="F21" s="125"/>
      <c r="G21" s="124"/>
      <c r="H21" s="124"/>
      <c r="I21" s="124"/>
      <c r="J21" s="124"/>
      <c r="K21" s="124"/>
      <c r="L21" s="124"/>
      <c r="M21" s="124"/>
    </row>
    <row r="22" spans="1:13" ht="21" customHeight="1" x14ac:dyDescent="0.35">
      <c r="A22" s="547" t="s">
        <v>376</v>
      </c>
    </row>
  </sheetData>
  <mergeCells count="13">
    <mergeCell ref="D20:F20"/>
    <mergeCell ref="K6:K7"/>
    <mergeCell ref="F6:F7"/>
    <mergeCell ref="A1:M1"/>
    <mergeCell ref="A2:M2"/>
    <mergeCell ref="A3:M3"/>
    <mergeCell ref="A4:M4"/>
    <mergeCell ref="G6:J6"/>
    <mergeCell ref="A6:A7"/>
    <mergeCell ref="B6:B7"/>
    <mergeCell ref="C6:C7"/>
    <mergeCell ref="D6:D7"/>
    <mergeCell ref="E6:E7"/>
  </mergeCells>
  <pageMargins left="0.39370078740157499" right="0" top="0.78740157480314998" bottom="0" header="0.31496062992126" footer="0.31496062992126"/>
  <pageSetup paperSize="9" scale="8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N15"/>
  <sheetViews>
    <sheetView zoomScale="90" zoomScaleNormal="90" zoomScaleSheetLayoutView="70" workbookViewId="0">
      <selection activeCell="J15" sqref="J15"/>
    </sheetView>
  </sheetViews>
  <sheetFormatPr defaultRowHeight="28.5" customHeight="1" x14ac:dyDescent="0.3"/>
  <cols>
    <col min="1" max="1" width="5.75" style="473" customWidth="1"/>
    <col min="2" max="2" width="11.25" style="473" customWidth="1"/>
    <col min="3" max="3" width="10.5" style="473" bestFit="1" customWidth="1"/>
    <col min="4" max="4" width="27.125" style="484" customWidth="1"/>
    <col min="5" max="5" width="12.5" style="473" customWidth="1"/>
    <col min="6" max="6" width="12.5" style="485" customWidth="1"/>
    <col min="7" max="7" width="12.5" style="486" customWidth="1"/>
    <col min="8" max="9" width="12.5" style="485" customWidth="1"/>
    <col min="10" max="10" width="13" style="485" customWidth="1"/>
    <col min="11" max="11" width="11.875" style="485" customWidth="1"/>
    <col min="12" max="12" width="12" style="485" customWidth="1"/>
    <col min="13" max="14" width="10.75" style="485" customWidth="1"/>
    <col min="15" max="15" width="33.5" style="473" customWidth="1"/>
    <col min="16" max="241" width="9" style="473"/>
    <col min="242" max="242" width="6.75" style="473" bestFit="1" customWidth="1"/>
    <col min="243" max="243" width="10.5" style="473" bestFit="1" customWidth="1"/>
    <col min="244" max="244" width="11.375" style="473" bestFit="1" customWidth="1"/>
    <col min="245" max="246" width="9" style="473"/>
    <col min="247" max="247" width="9.5" style="473" customWidth="1"/>
    <col min="248" max="248" width="10.125" style="473" customWidth="1"/>
    <col min="249" max="250" width="9" style="473"/>
    <col min="251" max="251" width="6.75" style="473" customWidth="1"/>
    <col min="252" max="252" width="9.375" style="473" customWidth="1"/>
    <col min="253" max="253" width="9.875" style="473" customWidth="1"/>
    <col min="254" max="254" width="10.375" style="473" customWidth="1"/>
    <col min="255" max="255" width="9.25" style="473" customWidth="1"/>
    <col min="256" max="260" width="10.875" style="473" customWidth="1"/>
    <col min="261" max="261" width="10.375" style="473" customWidth="1"/>
    <col min="262" max="263" width="11.5" style="473" customWidth="1"/>
    <col min="264" max="264" width="10.375" style="473" customWidth="1"/>
    <col min="265" max="270" width="10.75" style="473" customWidth="1"/>
    <col min="271" max="271" width="33.5" style="473" customWidth="1"/>
    <col min="272" max="497" width="9" style="473"/>
    <col min="498" max="498" width="6.75" style="473" bestFit="1" customWidth="1"/>
    <col min="499" max="499" width="10.5" style="473" bestFit="1" customWidth="1"/>
    <col min="500" max="500" width="11.375" style="473" bestFit="1" customWidth="1"/>
    <col min="501" max="502" width="9" style="473"/>
    <col min="503" max="503" width="9.5" style="473" customWidth="1"/>
    <col min="504" max="504" width="10.125" style="473" customWidth="1"/>
    <col min="505" max="506" width="9" style="473"/>
    <col min="507" max="507" width="6.75" style="473" customWidth="1"/>
    <col min="508" max="508" width="9.375" style="473" customWidth="1"/>
    <col min="509" max="509" width="9.875" style="473" customWidth="1"/>
    <col min="510" max="510" width="10.375" style="473" customWidth="1"/>
    <col min="511" max="511" width="9.25" style="473" customWidth="1"/>
    <col min="512" max="516" width="10.875" style="473" customWidth="1"/>
    <col min="517" max="517" width="10.375" style="473" customWidth="1"/>
    <col min="518" max="519" width="11.5" style="473" customWidth="1"/>
    <col min="520" max="520" width="10.375" style="473" customWidth="1"/>
    <col min="521" max="526" width="10.75" style="473" customWidth="1"/>
    <col min="527" max="527" width="33.5" style="473" customWidth="1"/>
    <col min="528" max="753" width="9" style="473"/>
    <col min="754" max="754" width="6.75" style="473" bestFit="1" customWidth="1"/>
    <col min="755" max="755" width="10.5" style="473" bestFit="1" customWidth="1"/>
    <col min="756" max="756" width="11.375" style="473" bestFit="1" customWidth="1"/>
    <col min="757" max="758" width="9" style="473"/>
    <col min="759" max="759" width="9.5" style="473" customWidth="1"/>
    <col min="760" max="760" width="10.125" style="473" customWidth="1"/>
    <col min="761" max="762" width="9" style="473"/>
    <col min="763" max="763" width="6.75" style="473" customWidth="1"/>
    <col min="764" max="764" width="9.375" style="473" customWidth="1"/>
    <col min="765" max="765" width="9.875" style="473" customWidth="1"/>
    <col min="766" max="766" width="10.375" style="473" customWidth="1"/>
    <col min="767" max="767" width="9.25" style="473" customWidth="1"/>
    <col min="768" max="772" width="10.875" style="473" customWidth="1"/>
    <col min="773" max="773" width="10.375" style="473" customWidth="1"/>
    <col min="774" max="775" width="11.5" style="473" customWidth="1"/>
    <col min="776" max="776" width="10.375" style="473" customWidth="1"/>
    <col min="777" max="782" width="10.75" style="473" customWidth="1"/>
    <col min="783" max="783" width="33.5" style="473" customWidth="1"/>
    <col min="784" max="1009" width="9" style="473"/>
    <col min="1010" max="1010" width="6.75" style="473" bestFit="1" customWidth="1"/>
    <col min="1011" max="1011" width="10.5" style="473" bestFit="1" customWidth="1"/>
    <col min="1012" max="1012" width="11.375" style="473" bestFit="1" customWidth="1"/>
    <col min="1013" max="1014" width="9" style="473"/>
    <col min="1015" max="1015" width="9.5" style="473" customWidth="1"/>
    <col min="1016" max="1016" width="10.125" style="473" customWidth="1"/>
    <col min="1017" max="1018" width="9" style="473"/>
    <col min="1019" max="1019" width="6.75" style="473" customWidth="1"/>
    <col min="1020" max="1020" width="9.375" style="473" customWidth="1"/>
    <col min="1021" max="1021" width="9.875" style="473" customWidth="1"/>
    <col min="1022" max="1022" width="10.375" style="473" customWidth="1"/>
    <col min="1023" max="1023" width="9.25" style="473" customWidth="1"/>
    <col min="1024" max="1028" width="10.875" style="473" customWidth="1"/>
    <col min="1029" max="1029" width="10.375" style="473" customWidth="1"/>
    <col min="1030" max="1031" width="11.5" style="473" customWidth="1"/>
    <col min="1032" max="1032" width="10.375" style="473" customWidth="1"/>
    <col min="1033" max="1038" width="10.75" style="473" customWidth="1"/>
    <col min="1039" max="1039" width="33.5" style="473" customWidth="1"/>
    <col min="1040" max="1265" width="9" style="473"/>
    <col min="1266" max="1266" width="6.75" style="473" bestFit="1" customWidth="1"/>
    <col min="1267" max="1267" width="10.5" style="473" bestFit="1" customWidth="1"/>
    <col min="1268" max="1268" width="11.375" style="473" bestFit="1" customWidth="1"/>
    <col min="1269" max="1270" width="9" style="473"/>
    <col min="1271" max="1271" width="9.5" style="473" customWidth="1"/>
    <col min="1272" max="1272" width="10.125" style="473" customWidth="1"/>
    <col min="1273" max="1274" width="9" style="473"/>
    <col min="1275" max="1275" width="6.75" style="473" customWidth="1"/>
    <col min="1276" max="1276" width="9.375" style="473" customWidth="1"/>
    <col min="1277" max="1277" width="9.875" style="473" customWidth="1"/>
    <col min="1278" max="1278" width="10.375" style="473" customWidth="1"/>
    <col min="1279" max="1279" width="9.25" style="473" customWidth="1"/>
    <col min="1280" max="1284" width="10.875" style="473" customWidth="1"/>
    <col min="1285" max="1285" width="10.375" style="473" customWidth="1"/>
    <col min="1286" max="1287" width="11.5" style="473" customWidth="1"/>
    <col min="1288" max="1288" width="10.375" style="473" customWidth="1"/>
    <col min="1289" max="1294" width="10.75" style="473" customWidth="1"/>
    <col min="1295" max="1295" width="33.5" style="473" customWidth="1"/>
    <col min="1296" max="1521" width="9" style="473"/>
    <col min="1522" max="1522" width="6.75" style="473" bestFit="1" customWidth="1"/>
    <col min="1523" max="1523" width="10.5" style="473" bestFit="1" customWidth="1"/>
    <col min="1524" max="1524" width="11.375" style="473" bestFit="1" customWidth="1"/>
    <col min="1525" max="1526" width="9" style="473"/>
    <col min="1527" max="1527" width="9.5" style="473" customWidth="1"/>
    <col min="1528" max="1528" width="10.125" style="473" customWidth="1"/>
    <col min="1529" max="1530" width="9" style="473"/>
    <col min="1531" max="1531" width="6.75" style="473" customWidth="1"/>
    <col min="1532" max="1532" width="9.375" style="473" customWidth="1"/>
    <col min="1533" max="1533" width="9.875" style="473" customWidth="1"/>
    <col min="1534" max="1534" width="10.375" style="473" customWidth="1"/>
    <col min="1535" max="1535" width="9.25" style="473" customWidth="1"/>
    <col min="1536" max="1540" width="10.875" style="473" customWidth="1"/>
    <col min="1541" max="1541" width="10.375" style="473" customWidth="1"/>
    <col min="1542" max="1543" width="11.5" style="473" customWidth="1"/>
    <col min="1544" max="1544" width="10.375" style="473" customWidth="1"/>
    <col min="1545" max="1550" width="10.75" style="473" customWidth="1"/>
    <col min="1551" max="1551" width="33.5" style="473" customWidth="1"/>
    <col min="1552" max="1777" width="9" style="473"/>
    <col min="1778" max="1778" width="6.75" style="473" bestFit="1" customWidth="1"/>
    <col min="1779" max="1779" width="10.5" style="473" bestFit="1" customWidth="1"/>
    <col min="1780" max="1780" width="11.375" style="473" bestFit="1" customWidth="1"/>
    <col min="1781" max="1782" width="9" style="473"/>
    <col min="1783" max="1783" width="9.5" style="473" customWidth="1"/>
    <col min="1784" max="1784" width="10.125" style="473" customWidth="1"/>
    <col min="1785" max="1786" width="9" style="473"/>
    <col min="1787" max="1787" width="6.75" style="473" customWidth="1"/>
    <col min="1788" max="1788" width="9.375" style="473" customWidth="1"/>
    <col min="1789" max="1789" width="9.875" style="473" customWidth="1"/>
    <col min="1790" max="1790" width="10.375" style="473" customWidth="1"/>
    <col min="1791" max="1791" width="9.25" style="473" customWidth="1"/>
    <col min="1792" max="1796" width="10.875" style="473" customWidth="1"/>
    <col min="1797" max="1797" width="10.375" style="473" customWidth="1"/>
    <col min="1798" max="1799" width="11.5" style="473" customWidth="1"/>
    <col min="1800" max="1800" width="10.375" style="473" customWidth="1"/>
    <col min="1801" max="1806" width="10.75" style="473" customWidth="1"/>
    <col min="1807" max="1807" width="33.5" style="473" customWidth="1"/>
    <col min="1808" max="2033" width="9" style="473"/>
    <col min="2034" max="2034" width="6.75" style="473" bestFit="1" customWidth="1"/>
    <col min="2035" max="2035" width="10.5" style="473" bestFit="1" customWidth="1"/>
    <col min="2036" max="2036" width="11.375" style="473" bestFit="1" customWidth="1"/>
    <col min="2037" max="2038" width="9" style="473"/>
    <col min="2039" max="2039" width="9.5" style="473" customWidth="1"/>
    <col min="2040" max="2040" width="10.125" style="473" customWidth="1"/>
    <col min="2041" max="2042" width="9" style="473"/>
    <col min="2043" max="2043" width="6.75" style="473" customWidth="1"/>
    <col min="2044" max="2044" width="9.375" style="473" customWidth="1"/>
    <col min="2045" max="2045" width="9.875" style="473" customWidth="1"/>
    <col min="2046" max="2046" width="10.375" style="473" customWidth="1"/>
    <col min="2047" max="2047" width="9.25" style="473" customWidth="1"/>
    <col min="2048" max="2052" width="10.875" style="473" customWidth="1"/>
    <col min="2053" max="2053" width="10.375" style="473" customWidth="1"/>
    <col min="2054" max="2055" width="11.5" style="473" customWidth="1"/>
    <col min="2056" max="2056" width="10.375" style="473" customWidth="1"/>
    <col min="2057" max="2062" width="10.75" style="473" customWidth="1"/>
    <col min="2063" max="2063" width="33.5" style="473" customWidth="1"/>
    <col min="2064" max="2289" width="9" style="473"/>
    <col min="2290" max="2290" width="6.75" style="473" bestFit="1" customWidth="1"/>
    <col min="2291" max="2291" width="10.5" style="473" bestFit="1" customWidth="1"/>
    <col min="2292" max="2292" width="11.375" style="473" bestFit="1" customWidth="1"/>
    <col min="2293" max="2294" width="9" style="473"/>
    <col min="2295" max="2295" width="9.5" style="473" customWidth="1"/>
    <col min="2296" max="2296" width="10.125" style="473" customWidth="1"/>
    <col min="2297" max="2298" width="9" style="473"/>
    <col min="2299" max="2299" width="6.75" style="473" customWidth="1"/>
    <col min="2300" max="2300" width="9.375" style="473" customWidth="1"/>
    <col min="2301" max="2301" width="9.875" style="473" customWidth="1"/>
    <col min="2302" max="2302" width="10.375" style="473" customWidth="1"/>
    <col min="2303" max="2303" width="9.25" style="473" customWidth="1"/>
    <col min="2304" max="2308" width="10.875" style="473" customWidth="1"/>
    <col min="2309" max="2309" width="10.375" style="473" customWidth="1"/>
    <col min="2310" max="2311" width="11.5" style="473" customWidth="1"/>
    <col min="2312" max="2312" width="10.375" style="473" customWidth="1"/>
    <col min="2313" max="2318" width="10.75" style="473" customWidth="1"/>
    <col min="2319" max="2319" width="33.5" style="473" customWidth="1"/>
    <col min="2320" max="2545" width="9" style="473"/>
    <col min="2546" max="2546" width="6.75" style="473" bestFit="1" customWidth="1"/>
    <col min="2547" max="2547" width="10.5" style="473" bestFit="1" customWidth="1"/>
    <col min="2548" max="2548" width="11.375" style="473" bestFit="1" customWidth="1"/>
    <col min="2549" max="2550" width="9" style="473"/>
    <col min="2551" max="2551" width="9.5" style="473" customWidth="1"/>
    <col min="2552" max="2552" width="10.125" style="473" customWidth="1"/>
    <col min="2553" max="2554" width="9" style="473"/>
    <col min="2555" max="2555" width="6.75" style="473" customWidth="1"/>
    <col min="2556" max="2556" width="9.375" style="473" customWidth="1"/>
    <col min="2557" max="2557" width="9.875" style="473" customWidth="1"/>
    <col min="2558" max="2558" width="10.375" style="473" customWidth="1"/>
    <col min="2559" max="2559" width="9.25" style="473" customWidth="1"/>
    <col min="2560" max="2564" width="10.875" style="473" customWidth="1"/>
    <col min="2565" max="2565" width="10.375" style="473" customWidth="1"/>
    <col min="2566" max="2567" width="11.5" style="473" customWidth="1"/>
    <col min="2568" max="2568" width="10.375" style="473" customWidth="1"/>
    <col min="2569" max="2574" width="10.75" style="473" customWidth="1"/>
    <col min="2575" max="2575" width="33.5" style="473" customWidth="1"/>
    <col min="2576" max="2801" width="9" style="473"/>
    <col min="2802" max="2802" width="6.75" style="473" bestFit="1" customWidth="1"/>
    <col min="2803" max="2803" width="10.5" style="473" bestFit="1" customWidth="1"/>
    <col min="2804" max="2804" width="11.375" style="473" bestFit="1" customWidth="1"/>
    <col min="2805" max="2806" width="9" style="473"/>
    <col min="2807" max="2807" width="9.5" style="473" customWidth="1"/>
    <col min="2808" max="2808" width="10.125" style="473" customWidth="1"/>
    <col min="2809" max="2810" width="9" style="473"/>
    <col min="2811" max="2811" width="6.75" style="473" customWidth="1"/>
    <col min="2812" max="2812" width="9.375" style="473" customWidth="1"/>
    <col min="2813" max="2813" width="9.875" style="473" customWidth="1"/>
    <col min="2814" max="2814" width="10.375" style="473" customWidth="1"/>
    <col min="2815" max="2815" width="9.25" style="473" customWidth="1"/>
    <col min="2816" max="2820" width="10.875" style="473" customWidth="1"/>
    <col min="2821" max="2821" width="10.375" style="473" customWidth="1"/>
    <col min="2822" max="2823" width="11.5" style="473" customWidth="1"/>
    <col min="2824" max="2824" width="10.375" style="473" customWidth="1"/>
    <col min="2825" max="2830" width="10.75" style="473" customWidth="1"/>
    <col min="2831" max="2831" width="33.5" style="473" customWidth="1"/>
    <col min="2832" max="3057" width="9" style="473"/>
    <col min="3058" max="3058" width="6.75" style="473" bestFit="1" customWidth="1"/>
    <col min="3059" max="3059" width="10.5" style="473" bestFit="1" customWidth="1"/>
    <col min="3060" max="3060" width="11.375" style="473" bestFit="1" customWidth="1"/>
    <col min="3061" max="3062" width="9" style="473"/>
    <col min="3063" max="3063" width="9.5" style="473" customWidth="1"/>
    <col min="3064" max="3064" width="10.125" style="473" customWidth="1"/>
    <col min="3065" max="3066" width="9" style="473"/>
    <col min="3067" max="3067" width="6.75" style="473" customWidth="1"/>
    <col min="3068" max="3068" width="9.375" style="473" customWidth="1"/>
    <col min="3069" max="3069" width="9.875" style="473" customWidth="1"/>
    <col min="3070" max="3070" width="10.375" style="473" customWidth="1"/>
    <col min="3071" max="3071" width="9.25" style="473" customWidth="1"/>
    <col min="3072" max="3076" width="10.875" style="473" customWidth="1"/>
    <col min="3077" max="3077" width="10.375" style="473" customWidth="1"/>
    <col min="3078" max="3079" width="11.5" style="473" customWidth="1"/>
    <col min="3080" max="3080" width="10.375" style="473" customWidth="1"/>
    <col min="3081" max="3086" width="10.75" style="473" customWidth="1"/>
    <col min="3087" max="3087" width="33.5" style="473" customWidth="1"/>
    <col min="3088" max="3313" width="9" style="473"/>
    <col min="3314" max="3314" width="6.75" style="473" bestFit="1" customWidth="1"/>
    <col min="3315" max="3315" width="10.5" style="473" bestFit="1" customWidth="1"/>
    <col min="3316" max="3316" width="11.375" style="473" bestFit="1" customWidth="1"/>
    <col min="3317" max="3318" width="9" style="473"/>
    <col min="3319" max="3319" width="9.5" style="473" customWidth="1"/>
    <col min="3320" max="3320" width="10.125" style="473" customWidth="1"/>
    <col min="3321" max="3322" width="9" style="473"/>
    <col min="3323" max="3323" width="6.75" style="473" customWidth="1"/>
    <col min="3324" max="3324" width="9.375" style="473" customWidth="1"/>
    <col min="3325" max="3325" width="9.875" style="473" customWidth="1"/>
    <col min="3326" max="3326" width="10.375" style="473" customWidth="1"/>
    <col min="3327" max="3327" width="9.25" style="473" customWidth="1"/>
    <col min="3328" max="3332" width="10.875" style="473" customWidth="1"/>
    <col min="3333" max="3333" width="10.375" style="473" customWidth="1"/>
    <col min="3334" max="3335" width="11.5" style="473" customWidth="1"/>
    <col min="3336" max="3336" width="10.375" style="473" customWidth="1"/>
    <col min="3337" max="3342" width="10.75" style="473" customWidth="1"/>
    <col min="3343" max="3343" width="33.5" style="473" customWidth="1"/>
    <col min="3344" max="3569" width="9" style="473"/>
    <col min="3570" max="3570" width="6.75" style="473" bestFit="1" customWidth="1"/>
    <col min="3571" max="3571" width="10.5" style="473" bestFit="1" customWidth="1"/>
    <col min="3572" max="3572" width="11.375" style="473" bestFit="1" customWidth="1"/>
    <col min="3573" max="3574" width="9" style="473"/>
    <col min="3575" max="3575" width="9.5" style="473" customWidth="1"/>
    <col min="3576" max="3576" width="10.125" style="473" customWidth="1"/>
    <col min="3577" max="3578" width="9" style="473"/>
    <col min="3579" max="3579" width="6.75" style="473" customWidth="1"/>
    <col min="3580" max="3580" width="9.375" style="473" customWidth="1"/>
    <col min="3581" max="3581" width="9.875" style="473" customWidth="1"/>
    <col min="3582" max="3582" width="10.375" style="473" customWidth="1"/>
    <col min="3583" max="3583" width="9.25" style="473" customWidth="1"/>
    <col min="3584" max="3588" width="10.875" style="473" customWidth="1"/>
    <col min="3589" max="3589" width="10.375" style="473" customWidth="1"/>
    <col min="3590" max="3591" width="11.5" style="473" customWidth="1"/>
    <col min="3592" max="3592" width="10.375" style="473" customWidth="1"/>
    <col min="3593" max="3598" width="10.75" style="473" customWidth="1"/>
    <col min="3599" max="3599" width="33.5" style="473" customWidth="1"/>
    <col min="3600" max="3825" width="9" style="473"/>
    <col min="3826" max="3826" width="6.75" style="473" bestFit="1" customWidth="1"/>
    <col min="3827" max="3827" width="10.5" style="473" bestFit="1" customWidth="1"/>
    <col min="3828" max="3828" width="11.375" style="473" bestFit="1" customWidth="1"/>
    <col min="3829" max="3830" width="9" style="473"/>
    <col min="3831" max="3831" width="9.5" style="473" customWidth="1"/>
    <col min="3832" max="3832" width="10.125" style="473" customWidth="1"/>
    <col min="3833" max="3834" width="9" style="473"/>
    <col min="3835" max="3835" width="6.75" style="473" customWidth="1"/>
    <col min="3836" max="3836" width="9.375" style="473" customWidth="1"/>
    <col min="3837" max="3837" width="9.875" style="473" customWidth="1"/>
    <col min="3838" max="3838" width="10.375" style="473" customWidth="1"/>
    <col min="3839" max="3839" width="9.25" style="473" customWidth="1"/>
    <col min="3840" max="3844" width="10.875" style="473" customWidth="1"/>
    <col min="3845" max="3845" width="10.375" style="473" customWidth="1"/>
    <col min="3846" max="3847" width="11.5" style="473" customWidth="1"/>
    <col min="3848" max="3848" width="10.375" style="473" customWidth="1"/>
    <col min="3849" max="3854" width="10.75" style="473" customWidth="1"/>
    <col min="3855" max="3855" width="33.5" style="473" customWidth="1"/>
    <col min="3856" max="4081" width="9" style="473"/>
    <col min="4082" max="4082" width="6.75" style="473" bestFit="1" customWidth="1"/>
    <col min="4083" max="4083" width="10.5" style="473" bestFit="1" customWidth="1"/>
    <col min="4084" max="4084" width="11.375" style="473" bestFit="1" customWidth="1"/>
    <col min="4085" max="4086" width="9" style="473"/>
    <col min="4087" max="4087" width="9.5" style="473" customWidth="1"/>
    <col min="4088" max="4088" width="10.125" style="473" customWidth="1"/>
    <col min="4089" max="4090" width="9" style="473"/>
    <col min="4091" max="4091" width="6.75" style="473" customWidth="1"/>
    <col min="4092" max="4092" width="9.375" style="473" customWidth="1"/>
    <col min="4093" max="4093" width="9.875" style="473" customWidth="1"/>
    <col min="4094" max="4094" width="10.375" style="473" customWidth="1"/>
    <col min="4095" max="4095" width="9.25" style="473" customWidth="1"/>
    <col min="4096" max="4100" width="10.875" style="473" customWidth="1"/>
    <col min="4101" max="4101" width="10.375" style="473" customWidth="1"/>
    <col min="4102" max="4103" width="11.5" style="473" customWidth="1"/>
    <col min="4104" max="4104" width="10.375" style="473" customWidth="1"/>
    <col min="4105" max="4110" width="10.75" style="473" customWidth="1"/>
    <col min="4111" max="4111" width="33.5" style="473" customWidth="1"/>
    <col min="4112" max="4337" width="9" style="473"/>
    <col min="4338" max="4338" width="6.75" style="473" bestFit="1" customWidth="1"/>
    <col min="4339" max="4339" width="10.5" style="473" bestFit="1" customWidth="1"/>
    <col min="4340" max="4340" width="11.375" style="473" bestFit="1" customWidth="1"/>
    <col min="4341" max="4342" width="9" style="473"/>
    <col min="4343" max="4343" width="9.5" style="473" customWidth="1"/>
    <col min="4344" max="4344" width="10.125" style="473" customWidth="1"/>
    <col min="4345" max="4346" width="9" style="473"/>
    <col min="4347" max="4347" width="6.75" style="473" customWidth="1"/>
    <col min="4348" max="4348" width="9.375" style="473" customWidth="1"/>
    <col min="4349" max="4349" width="9.875" style="473" customWidth="1"/>
    <col min="4350" max="4350" width="10.375" style="473" customWidth="1"/>
    <col min="4351" max="4351" width="9.25" style="473" customWidth="1"/>
    <col min="4352" max="4356" width="10.875" style="473" customWidth="1"/>
    <col min="4357" max="4357" width="10.375" style="473" customWidth="1"/>
    <col min="4358" max="4359" width="11.5" style="473" customWidth="1"/>
    <col min="4360" max="4360" width="10.375" style="473" customWidth="1"/>
    <col min="4361" max="4366" width="10.75" style="473" customWidth="1"/>
    <col min="4367" max="4367" width="33.5" style="473" customWidth="1"/>
    <col min="4368" max="4593" width="9" style="473"/>
    <col min="4594" max="4594" width="6.75" style="473" bestFit="1" customWidth="1"/>
    <col min="4595" max="4595" width="10.5" style="473" bestFit="1" customWidth="1"/>
    <col min="4596" max="4596" width="11.375" style="473" bestFit="1" customWidth="1"/>
    <col min="4597" max="4598" width="9" style="473"/>
    <col min="4599" max="4599" width="9.5" style="473" customWidth="1"/>
    <col min="4600" max="4600" width="10.125" style="473" customWidth="1"/>
    <col min="4601" max="4602" width="9" style="473"/>
    <col min="4603" max="4603" width="6.75" style="473" customWidth="1"/>
    <col min="4604" max="4604" width="9.375" style="473" customWidth="1"/>
    <col min="4605" max="4605" width="9.875" style="473" customWidth="1"/>
    <col min="4606" max="4606" width="10.375" style="473" customWidth="1"/>
    <col min="4607" max="4607" width="9.25" style="473" customWidth="1"/>
    <col min="4608" max="4612" width="10.875" style="473" customWidth="1"/>
    <col min="4613" max="4613" width="10.375" style="473" customWidth="1"/>
    <col min="4614" max="4615" width="11.5" style="473" customWidth="1"/>
    <col min="4616" max="4616" width="10.375" style="473" customWidth="1"/>
    <col min="4617" max="4622" width="10.75" style="473" customWidth="1"/>
    <col min="4623" max="4623" width="33.5" style="473" customWidth="1"/>
    <col min="4624" max="4849" width="9" style="473"/>
    <col min="4850" max="4850" width="6.75" style="473" bestFit="1" customWidth="1"/>
    <col min="4851" max="4851" width="10.5" style="473" bestFit="1" customWidth="1"/>
    <col min="4852" max="4852" width="11.375" style="473" bestFit="1" customWidth="1"/>
    <col min="4853" max="4854" width="9" style="473"/>
    <col min="4855" max="4855" width="9.5" style="473" customWidth="1"/>
    <col min="4856" max="4856" width="10.125" style="473" customWidth="1"/>
    <col min="4857" max="4858" width="9" style="473"/>
    <col min="4859" max="4859" width="6.75" style="473" customWidth="1"/>
    <col min="4860" max="4860" width="9.375" style="473" customWidth="1"/>
    <col min="4861" max="4861" width="9.875" style="473" customWidth="1"/>
    <col min="4862" max="4862" width="10.375" style="473" customWidth="1"/>
    <col min="4863" max="4863" width="9.25" style="473" customWidth="1"/>
    <col min="4864" max="4868" width="10.875" style="473" customWidth="1"/>
    <col min="4869" max="4869" width="10.375" style="473" customWidth="1"/>
    <col min="4870" max="4871" width="11.5" style="473" customWidth="1"/>
    <col min="4872" max="4872" width="10.375" style="473" customWidth="1"/>
    <col min="4873" max="4878" width="10.75" style="473" customWidth="1"/>
    <col min="4879" max="4879" width="33.5" style="473" customWidth="1"/>
    <col min="4880" max="5105" width="9" style="473"/>
    <col min="5106" max="5106" width="6.75" style="473" bestFit="1" customWidth="1"/>
    <col min="5107" max="5107" width="10.5" style="473" bestFit="1" customWidth="1"/>
    <col min="5108" max="5108" width="11.375" style="473" bestFit="1" customWidth="1"/>
    <col min="5109" max="5110" width="9" style="473"/>
    <col min="5111" max="5111" width="9.5" style="473" customWidth="1"/>
    <col min="5112" max="5112" width="10.125" style="473" customWidth="1"/>
    <col min="5113" max="5114" width="9" style="473"/>
    <col min="5115" max="5115" width="6.75" style="473" customWidth="1"/>
    <col min="5116" max="5116" width="9.375" style="473" customWidth="1"/>
    <col min="5117" max="5117" width="9.875" style="473" customWidth="1"/>
    <col min="5118" max="5118" width="10.375" style="473" customWidth="1"/>
    <col min="5119" max="5119" width="9.25" style="473" customWidth="1"/>
    <col min="5120" max="5124" width="10.875" style="473" customWidth="1"/>
    <col min="5125" max="5125" width="10.375" style="473" customWidth="1"/>
    <col min="5126" max="5127" width="11.5" style="473" customWidth="1"/>
    <col min="5128" max="5128" width="10.375" style="473" customWidth="1"/>
    <col min="5129" max="5134" width="10.75" style="473" customWidth="1"/>
    <col min="5135" max="5135" width="33.5" style="473" customWidth="1"/>
    <col min="5136" max="5361" width="9" style="473"/>
    <col min="5362" max="5362" width="6.75" style="473" bestFit="1" customWidth="1"/>
    <col min="5363" max="5363" width="10.5" style="473" bestFit="1" customWidth="1"/>
    <col min="5364" max="5364" width="11.375" style="473" bestFit="1" customWidth="1"/>
    <col min="5365" max="5366" width="9" style="473"/>
    <col min="5367" max="5367" width="9.5" style="473" customWidth="1"/>
    <col min="5368" max="5368" width="10.125" style="473" customWidth="1"/>
    <col min="5369" max="5370" width="9" style="473"/>
    <col min="5371" max="5371" width="6.75" style="473" customWidth="1"/>
    <col min="5372" max="5372" width="9.375" style="473" customWidth="1"/>
    <col min="5373" max="5373" width="9.875" style="473" customWidth="1"/>
    <col min="5374" max="5374" width="10.375" style="473" customWidth="1"/>
    <col min="5375" max="5375" width="9.25" style="473" customWidth="1"/>
    <col min="5376" max="5380" width="10.875" style="473" customWidth="1"/>
    <col min="5381" max="5381" width="10.375" style="473" customWidth="1"/>
    <col min="5382" max="5383" width="11.5" style="473" customWidth="1"/>
    <col min="5384" max="5384" width="10.375" style="473" customWidth="1"/>
    <col min="5385" max="5390" width="10.75" style="473" customWidth="1"/>
    <col min="5391" max="5391" width="33.5" style="473" customWidth="1"/>
    <col min="5392" max="5617" width="9" style="473"/>
    <col min="5618" max="5618" width="6.75" style="473" bestFit="1" customWidth="1"/>
    <col min="5619" max="5619" width="10.5" style="473" bestFit="1" customWidth="1"/>
    <col min="5620" max="5620" width="11.375" style="473" bestFit="1" customWidth="1"/>
    <col min="5621" max="5622" width="9" style="473"/>
    <col min="5623" max="5623" width="9.5" style="473" customWidth="1"/>
    <col min="5624" max="5624" width="10.125" style="473" customWidth="1"/>
    <col min="5625" max="5626" width="9" style="473"/>
    <col min="5627" max="5627" width="6.75" style="473" customWidth="1"/>
    <col min="5628" max="5628" width="9.375" style="473" customWidth="1"/>
    <col min="5629" max="5629" width="9.875" style="473" customWidth="1"/>
    <col min="5630" max="5630" width="10.375" style="473" customWidth="1"/>
    <col min="5631" max="5631" width="9.25" style="473" customWidth="1"/>
    <col min="5632" max="5636" width="10.875" style="473" customWidth="1"/>
    <col min="5637" max="5637" width="10.375" style="473" customWidth="1"/>
    <col min="5638" max="5639" width="11.5" style="473" customWidth="1"/>
    <col min="5640" max="5640" width="10.375" style="473" customWidth="1"/>
    <col min="5641" max="5646" width="10.75" style="473" customWidth="1"/>
    <col min="5647" max="5647" width="33.5" style="473" customWidth="1"/>
    <col min="5648" max="5873" width="9" style="473"/>
    <col min="5874" max="5874" width="6.75" style="473" bestFit="1" customWidth="1"/>
    <col min="5875" max="5875" width="10.5" style="473" bestFit="1" customWidth="1"/>
    <col min="5876" max="5876" width="11.375" style="473" bestFit="1" customWidth="1"/>
    <col min="5877" max="5878" width="9" style="473"/>
    <col min="5879" max="5879" width="9.5" style="473" customWidth="1"/>
    <col min="5880" max="5880" width="10.125" style="473" customWidth="1"/>
    <col min="5881" max="5882" width="9" style="473"/>
    <col min="5883" max="5883" width="6.75" style="473" customWidth="1"/>
    <col min="5884" max="5884" width="9.375" style="473" customWidth="1"/>
    <col min="5885" max="5885" width="9.875" style="473" customWidth="1"/>
    <col min="5886" max="5886" width="10.375" style="473" customWidth="1"/>
    <col min="5887" max="5887" width="9.25" style="473" customWidth="1"/>
    <col min="5888" max="5892" width="10.875" style="473" customWidth="1"/>
    <col min="5893" max="5893" width="10.375" style="473" customWidth="1"/>
    <col min="5894" max="5895" width="11.5" style="473" customWidth="1"/>
    <col min="5896" max="5896" width="10.375" style="473" customWidth="1"/>
    <col min="5897" max="5902" width="10.75" style="473" customWidth="1"/>
    <col min="5903" max="5903" width="33.5" style="473" customWidth="1"/>
    <col min="5904" max="6129" width="9" style="473"/>
    <col min="6130" max="6130" width="6.75" style="473" bestFit="1" customWidth="1"/>
    <col min="6131" max="6131" width="10.5" style="473" bestFit="1" customWidth="1"/>
    <col min="6132" max="6132" width="11.375" style="473" bestFit="1" customWidth="1"/>
    <col min="6133" max="6134" width="9" style="473"/>
    <col min="6135" max="6135" width="9.5" style="473" customWidth="1"/>
    <col min="6136" max="6136" width="10.125" style="473" customWidth="1"/>
    <col min="6137" max="6138" width="9" style="473"/>
    <col min="6139" max="6139" width="6.75" style="473" customWidth="1"/>
    <col min="6140" max="6140" width="9.375" style="473" customWidth="1"/>
    <col min="6141" max="6141" width="9.875" style="473" customWidth="1"/>
    <col min="6142" max="6142" width="10.375" style="473" customWidth="1"/>
    <col min="6143" max="6143" width="9.25" style="473" customWidth="1"/>
    <col min="6144" max="6148" width="10.875" style="473" customWidth="1"/>
    <col min="6149" max="6149" width="10.375" style="473" customWidth="1"/>
    <col min="6150" max="6151" width="11.5" style="473" customWidth="1"/>
    <col min="6152" max="6152" width="10.375" style="473" customWidth="1"/>
    <col min="6153" max="6158" width="10.75" style="473" customWidth="1"/>
    <col min="6159" max="6159" width="33.5" style="473" customWidth="1"/>
    <col min="6160" max="6385" width="9" style="473"/>
    <col min="6386" max="6386" width="6.75" style="473" bestFit="1" customWidth="1"/>
    <col min="6387" max="6387" width="10.5" style="473" bestFit="1" customWidth="1"/>
    <col min="6388" max="6388" width="11.375" style="473" bestFit="1" customWidth="1"/>
    <col min="6389" max="6390" width="9" style="473"/>
    <col min="6391" max="6391" width="9.5" style="473" customWidth="1"/>
    <col min="6392" max="6392" width="10.125" style="473" customWidth="1"/>
    <col min="6393" max="6394" width="9" style="473"/>
    <col min="6395" max="6395" width="6.75" style="473" customWidth="1"/>
    <col min="6396" max="6396" width="9.375" style="473" customWidth="1"/>
    <col min="6397" max="6397" width="9.875" style="473" customWidth="1"/>
    <col min="6398" max="6398" width="10.375" style="473" customWidth="1"/>
    <col min="6399" max="6399" width="9.25" style="473" customWidth="1"/>
    <col min="6400" max="6404" width="10.875" style="473" customWidth="1"/>
    <col min="6405" max="6405" width="10.375" style="473" customWidth="1"/>
    <col min="6406" max="6407" width="11.5" style="473" customWidth="1"/>
    <col min="6408" max="6408" width="10.375" style="473" customWidth="1"/>
    <col min="6409" max="6414" width="10.75" style="473" customWidth="1"/>
    <col min="6415" max="6415" width="33.5" style="473" customWidth="1"/>
    <col min="6416" max="6641" width="9" style="473"/>
    <col min="6642" max="6642" width="6.75" style="473" bestFit="1" customWidth="1"/>
    <col min="6643" max="6643" width="10.5" style="473" bestFit="1" customWidth="1"/>
    <col min="6644" max="6644" width="11.375" style="473" bestFit="1" customWidth="1"/>
    <col min="6645" max="6646" width="9" style="473"/>
    <col min="6647" max="6647" width="9.5" style="473" customWidth="1"/>
    <col min="6648" max="6648" width="10.125" style="473" customWidth="1"/>
    <col min="6649" max="6650" width="9" style="473"/>
    <col min="6651" max="6651" width="6.75" style="473" customWidth="1"/>
    <col min="6652" max="6652" width="9.375" style="473" customWidth="1"/>
    <col min="6653" max="6653" width="9.875" style="473" customWidth="1"/>
    <col min="6654" max="6654" width="10.375" style="473" customWidth="1"/>
    <col min="6655" max="6655" width="9.25" style="473" customWidth="1"/>
    <col min="6656" max="6660" width="10.875" style="473" customWidth="1"/>
    <col min="6661" max="6661" width="10.375" style="473" customWidth="1"/>
    <col min="6662" max="6663" width="11.5" style="473" customWidth="1"/>
    <col min="6664" max="6664" width="10.375" style="473" customWidth="1"/>
    <col min="6665" max="6670" width="10.75" style="473" customWidth="1"/>
    <col min="6671" max="6671" width="33.5" style="473" customWidth="1"/>
    <col min="6672" max="6897" width="9" style="473"/>
    <col min="6898" max="6898" width="6.75" style="473" bestFit="1" customWidth="1"/>
    <col min="6899" max="6899" width="10.5" style="473" bestFit="1" customWidth="1"/>
    <col min="6900" max="6900" width="11.375" style="473" bestFit="1" customWidth="1"/>
    <col min="6901" max="6902" width="9" style="473"/>
    <col min="6903" max="6903" width="9.5" style="473" customWidth="1"/>
    <col min="6904" max="6904" width="10.125" style="473" customWidth="1"/>
    <col min="6905" max="6906" width="9" style="473"/>
    <col min="6907" max="6907" width="6.75" style="473" customWidth="1"/>
    <col min="6908" max="6908" width="9.375" style="473" customWidth="1"/>
    <col min="6909" max="6909" width="9.875" style="473" customWidth="1"/>
    <col min="6910" max="6910" width="10.375" style="473" customWidth="1"/>
    <col min="6911" max="6911" width="9.25" style="473" customWidth="1"/>
    <col min="6912" max="6916" width="10.875" style="473" customWidth="1"/>
    <col min="6917" max="6917" width="10.375" style="473" customWidth="1"/>
    <col min="6918" max="6919" width="11.5" style="473" customWidth="1"/>
    <col min="6920" max="6920" width="10.375" style="473" customWidth="1"/>
    <col min="6921" max="6926" width="10.75" style="473" customWidth="1"/>
    <col min="6927" max="6927" width="33.5" style="473" customWidth="1"/>
    <col min="6928" max="7153" width="9" style="473"/>
    <col min="7154" max="7154" width="6.75" style="473" bestFit="1" customWidth="1"/>
    <col min="7155" max="7155" width="10.5" style="473" bestFit="1" customWidth="1"/>
    <col min="7156" max="7156" width="11.375" style="473" bestFit="1" customWidth="1"/>
    <col min="7157" max="7158" width="9" style="473"/>
    <col min="7159" max="7159" width="9.5" style="473" customWidth="1"/>
    <col min="7160" max="7160" width="10.125" style="473" customWidth="1"/>
    <col min="7161" max="7162" width="9" style="473"/>
    <col min="7163" max="7163" width="6.75" style="473" customWidth="1"/>
    <col min="7164" max="7164" width="9.375" style="473" customWidth="1"/>
    <col min="7165" max="7165" width="9.875" style="473" customWidth="1"/>
    <col min="7166" max="7166" width="10.375" style="473" customWidth="1"/>
    <col min="7167" max="7167" width="9.25" style="473" customWidth="1"/>
    <col min="7168" max="7172" width="10.875" style="473" customWidth="1"/>
    <col min="7173" max="7173" width="10.375" style="473" customWidth="1"/>
    <col min="7174" max="7175" width="11.5" style="473" customWidth="1"/>
    <col min="7176" max="7176" width="10.375" style="473" customWidth="1"/>
    <col min="7177" max="7182" width="10.75" style="473" customWidth="1"/>
    <col min="7183" max="7183" width="33.5" style="473" customWidth="1"/>
    <col min="7184" max="7409" width="9" style="473"/>
    <col min="7410" max="7410" width="6.75" style="473" bestFit="1" customWidth="1"/>
    <col min="7411" max="7411" width="10.5" style="473" bestFit="1" customWidth="1"/>
    <col min="7412" max="7412" width="11.375" style="473" bestFit="1" customWidth="1"/>
    <col min="7413" max="7414" width="9" style="473"/>
    <col min="7415" max="7415" width="9.5" style="473" customWidth="1"/>
    <col min="7416" max="7416" width="10.125" style="473" customWidth="1"/>
    <col min="7417" max="7418" width="9" style="473"/>
    <col min="7419" max="7419" width="6.75" style="473" customWidth="1"/>
    <col min="7420" max="7420" width="9.375" style="473" customWidth="1"/>
    <col min="7421" max="7421" width="9.875" style="473" customWidth="1"/>
    <col min="7422" max="7422" width="10.375" style="473" customWidth="1"/>
    <col min="7423" max="7423" width="9.25" style="473" customWidth="1"/>
    <col min="7424" max="7428" width="10.875" style="473" customWidth="1"/>
    <col min="7429" max="7429" width="10.375" style="473" customWidth="1"/>
    <col min="7430" max="7431" width="11.5" style="473" customWidth="1"/>
    <col min="7432" max="7432" width="10.375" style="473" customWidth="1"/>
    <col min="7433" max="7438" width="10.75" style="473" customWidth="1"/>
    <col min="7439" max="7439" width="33.5" style="473" customWidth="1"/>
    <col min="7440" max="7665" width="9" style="473"/>
    <col min="7666" max="7666" width="6.75" style="473" bestFit="1" customWidth="1"/>
    <col min="7667" max="7667" width="10.5" style="473" bestFit="1" customWidth="1"/>
    <col min="7668" max="7668" width="11.375" style="473" bestFit="1" customWidth="1"/>
    <col min="7669" max="7670" width="9" style="473"/>
    <col min="7671" max="7671" width="9.5" style="473" customWidth="1"/>
    <col min="7672" max="7672" width="10.125" style="473" customWidth="1"/>
    <col min="7673" max="7674" width="9" style="473"/>
    <col min="7675" max="7675" width="6.75" style="473" customWidth="1"/>
    <col min="7676" max="7676" width="9.375" style="473" customWidth="1"/>
    <col min="7677" max="7677" width="9.875" style="473" customWidth="1"/>
    <col min="7678" max="7678" width="10.375" style="473" customWidth="1"/>
    <col min="7679" max="7679" width="9.25" style="473" customWidth="1"/>
    <col min="7680" max="7684" width="10.875" style="473" customWidth="1"/>
    <col min="7685" max="7685" width="10.375" style="473" customWidth="1"/>
    <col min="7686" max="7687" width="11.5" style="473" customWidth="1"/>
    <col min="7688" max="7688" width="10.375" style="473" customWidth="1"/>
    <col min="7689" max="7694" width="10.75" style="473" customWidth="1"/>
    <col min="7695" max="7695" width="33.5" style="473" customWidth="1"/>
    <col min="7696" max="7921" width="9" style="473"/>
    <col min="7922" max="7922" width="6.75" style="473" bestFit="1" customWidth="1"/>
    <col min="7923" max="7923" width="10.5" style="473" bestFit="1" customWidth="1"/>
    <col min="7924" max="7924" width="11.375" style="473" bestFit="1" customWidth="1"/>
    <col min="7925" max="7926" width="9" style="473"/>
    <col min="7927" max="7927" width="9.5" style="473" customWidth="1"/>
    <col min="7928" max="7928" width="10.125" style="473" customWidth="1"/>
    <col min="7929" max="7930" width="9" style="473"/>
    <col min="7931" max="7931" width="6.75" style="473" customWidth="1"/>
    <col min="7932" max="7932" width="9.375" style="473" customWidth="1"/>
    <col min="7933" max="7933" width="9.875" style="473" customWidth="1"/>
    <col min="7934" max="7934" width="10.375" style="473" customWidth="1"/>
    <col min="7935" max="7935" width="9.25" style="473" customWidth="1"/>
    <col min="7936" max="7940" width="10.875" style="473" customWidth="1"/>
    <col min="7941" max="7941" width="10.375" style="473" customWidth="1"/>
    <col min="7942" max="7943" width="11.5" style="473" customWidth="1"/>
    <col min="7944" max="7944" width="10.375" style="473" customWidth="1"/>
    <col min="7945" max="7950" width="10.75" style="473" customWidth="1"/>
    <col min="7951" max="7951" width="33.5" style="473" customWidth="1"/>
    <col min="7952" max="8177" width="9" style="473"/>
    <col min="8178" max="8178" width="6.75" style="473" bestFit="1" customWidth="1"/>
    <col min="8179" max="8179" width="10.5" style="473" bestFit="1" customWidth="1"/>
    <col min="8180" max="8180" width="11.375" style="473" bestFit="1" customWidth="1"/>
    <col min="8181" max="8182" width="9" style="473"/>
    <col min="8183" max="8183" width="9.5" style="473" customWidth="1"/>
    <col min="8184" max="8184" width="10.125" style="473" customWidth="1"/>
    <col min="8185" max="8186" width="9" style="473"/>
    <col min="8187" max="8187" width="6.75" style="473" customWidth="1"/>
    <col min="8188" max="8188" width="9.375" style="473" customWidth="1"/>
    <col min="8189" max="8189" width="9.875" style="473" customWidth="1"/>
    <col min="8190" max="8190" width="10.375" style="473" customWidth="1"/>
    <col min="8191" max="8191" width="9.25" style="473" customWidth="1"/>
    <col min="8192" max="8196" width="10.875" style="473" customWidth="1"/>
    <col min="8197" max="8197" width="10.375" style="473" customWidth="1"/>
    <col min="8198" max="8199" width="11.5" style="473" customWidth="1"/>
    <col min="8200" max="8200" width="10.375" style="473" customWidth="1"/>
    <col min="8201" max="8206" width="10.75" style="473" customWidth="1"/>
    <col min="8207" max="8207" width="33.5" style="473" customWidth="1"/>
    <col min="8208" max="8433" width="9" style="473"/>
    <col min="8434" max="8434" width="6.75" style="473" bestFit="1" customWidth="1"/>
    <col min="8435" max="8435" width="10.5" style="473" bestFit="1" customWidth="1"/>
    <col min="8436" max="8436" width="11.375" style="473" bestFit="1" customWidth="1"/>
    <col min="8437" max="8438" width="9" style="473"/>
    <col min="8439" max="8439" width="9.5" style="473" customWidth="1"/>
    <col min="8440" max="8440" width="10.125" style="473" customWidth="1"/>
    <col min="8441" max="8442" width="9" style="473"/>
    <col min="8443" max="8443" width="6.75" style="473" customWidth="1"/>
    <col min="8444" max="8444" width="9.375" style="473" customWidth="1"/>
    <col min="8445" max="8445" width="9.875" style="473" customWidth="1"/>
    <col min="8446" max="8446" width="10.375" style="473" customWidth="1"/>
    <col min="8447" max="8447" width="9.25" style="473" customWidth="1"/>
    <col min="8448" max="8452" width="10.875" style="473" customWidth="1"/>
    <col min="8453" max="8453" width="10.375" style="473" customWidth="1"/>
    <col min="8454" max="8455" width="11.5" style="473" customWidth="1"/>
    <col min="8456" max="8456" width="10.375" style="473" customWidth="1"/>
    <col min="8457" max="8462" width="10.75" style="473" customWidth="1"/>
    <col min="8463" max="8463" width="33.5" style="473" customWidth="1"/>
    <col min="8464" max="8689" width="9" style="473"/>
    <col min="8690" max="8690" width="6.75" style="473" bestFit="1" customWidth="1"/>
    <col min="8691" max="8691" width="10.5" style="473" bestFit="1" customWidth="1"/>
    <col min="8692" max="8692" width="11.375" style="473" bestFit="1" customWidth="1"/>
    <col min="8693" max="8694" width="9" style="473"/>
    <col min="8695" max="8695" width="9.5" style="473" customWidth="1"/>
    <col min="8696" max="8696" width="10.125" style="473" customWidth="1"/>
    <col min="8697" max="8698" width="9" style="473"/>
    <col min="8699" max="8699" width="6.75" style="473" customWidth="1"/>
    <col min="8700" max="8700" width="9.375" style="473" customWidth="1"/>
    <col min="8701" max="8701" width="9.875" style="473" customWidth="1"/>
    <col min="8702" max="8702" width="10.375" style="473" customWidth="1"/>
    <col min="8703" max="8703" width="9.25" style="473" customWidth="1"/>
    <col min="8704" max="8708" width="10.875" style="473" customWidth="1"/>
    <col min="8709" max="8709" width="10.375" style="473" customWidth="1"/>
    <col min="8710" max="8711" width="11.5" style="473" customWidth="1"/>
    <col min="8712" max="8712" width="10.375" style="473" customWidth="1"/>
    <col min="8713" max="8718" width="10.75" style="473" customWidth="1"/>
    <col min="8719" max="8719" width="33.5" style="473" customWidth="1"/>
    <col min="8720" max="8945" width="9" style="473"/>
    <col min="8946" max="8946" width="6.75" style="473" bestFit="1" customWidth="1"/>
    <col min="8947" max="8947" width="10.5" style="473" bestFit="1" customWidth="1"/>
    <col min="8948" max="8948" width="11.375" style="473" bestFit="1" customWidth="1"/>
    <col min="8949" max="8950" width="9" style="473"/>
    <col min="8951" max="8951" width="9.5" style="473" customWidth="1"/>
    <col min="8952" max="8952" width="10.125" style="473" customWidth="1"/>
    <col min="8953" max="8954" width="9" style="473"/>
    <col min="8955" max="8955" width="6.75" style="473" customWidth="1"/>
    <col min="8956" max="8956" width="9.375" style="473" customWidth="1"/>
    <col min="8957" max="8957" width="9.875" style="473" customWidth="1"/>
    <col min="8958" max="8958" width="10.375" style="473" customWidth="1"/>
    <col min="8959" max="8959" width="9.25" style="473" customWidth="1"/>
    <col min="8960" max="8964" width="10.875" style="473" customWidth="1"/>
    <col min="8965" max="8965" width="10.375" style="473" customWidth="1"/>
    <col min="8966" max="8967" width="11.5" style="473" customWidth="1"/>
    <col min="8968" max="8968" width="10.375" style="473" customWidth="1"/>
    <col min="8969" max="8974" width="10.75" style="473" customWidth="1"/>
    <col min="8975" max="8975" width="33.5" style="473" customWidth="1"/>
    <col min="8976" max="9201" width="9" style="473"/>
    <col min="9202" max="9202" width="6.75" style="473" bestFit="1" customWidth="1"/>
    <col min="9203" max="9203" width="10.5" style="473" bestFit="1" customWidth="1"/>
    <col min="9204" max="9204" width="11.375" style="473" bestFit="1" customWidth="1"/>
    <col min="9205" max="9206" width="9" style="473"/>
    <col min="9207" max="9207" width="9.5" style="473" customWidth="1"/>
    <col min="9208" max="9208" width="10.125" style="473" customWidth="1"/>
    <col min="9209" max="9210" width="9" style="473"/>
    <col min="9211" max="9211" width="6.75" style="473" customWidth="1"/>
    <col min="9212" max="9212" width="9.375" style="473" customWidth="1"/>
    <col min="9213" max="9213" width="9.875" style="473" customWidth="1"/>
    <col min="9214" max="9214" width="10.375" style="473" customWidth="1"/>
    <col min="9215" max="9215" width="9.25" style="473" customWidth="1"/>
    <col min="9216" max="9220" width="10.875" style="473" customWidth="1"/>
    <col min="9221" max="9221" width="10.375" style="473" customWidth="1"/>
    <col min="9222" max="9223" width="11.5" style="473" customWidth="1"/>
    <col min="9224" max="9224" width="10.375" style="473" customWidth="1"/>
    <col min="9225" max="9230" width="10.75" style="473" customWidth="1"/>
    <col min="9231" max="9231" width="33.5" style="473" customWidth="1"/>
    <col min="9232" max="9457" width="9" style="473"/>
    <col min="9458" max="9458" width="6.75" style="473" bestFit="1" customWidth="1"/>
    <col min="9459" max="9459" width="10.5" style="473" bestFit="1" customWidth="1"/>
    <col min="9460" max="9460" width="11.375" style="473" bestFit="1" customWidth="1"/>
    <col min="9461" max="9462" width="9" style="473"/>
    <col min="9463" max="9463" width="9.5" style="473" customWidth="1"/>
    <col min="9464" max="9464" width="10.125" style="473" customWidth="1"/>
    <col min="9465" max="9466" width="9" style="473"/>
    <col min="9467" max="9467" width="6.75" style="473" customWidth="1"/>
    <col min="9468" max="9468" width="9.375" style="473" customWidth="1"/>
    <col min="9469" max="9469" width="9.875" style="473" customWidth="1"/>
    <col min="9470" max="9470" width="10.375" style="473" customWidth="1"/>
    <col min="9471" max="9471" width="9.25" style="473" customWidth="1"/>
    <col min="9472" max="9476" width="10.875" style="473" customWidth="1"/>
    <col min="9477" max="9477" width="10.375" style="473" customWidth="1"/>
    <col min="9478" max="9479" width="11.5" style="473" customWidth="1"/>
    <col min="9480" max="9480" width="10.375" style="473" customWidth="1"/>
    <col min="9481" max="9486" width="10.75" style="473" customWidth="1"/>
    <col min="9487" max="9487" width="33.5" style="473" customWidth="1"/>
    <col min="9488" max="9713" width="9" style="473"/>
    <col min="9714" max="9714" width="6.75" style="473" bestFit="1" customWidth="1"/>
    <col min="9715" max="9715" width="10.5" style="473" bestFit="1" customWidth="1"/>
    <col min="9716" max="9716" width="11.375" style="473" bestFit="1" customWidth="1"/>
    <col min="9717" max="9718" width="9" style="473"/>
    <col min="9719" max="9719" width="9.5" style="473" customWidth="1"/>
    <col min="9720" max="9720" width="10.125" style="473" customWidth="1"/>
    <col min="9721" max="9722" width="9" style="473"/>
    <col min="9723" max="9723" width="6.75" style="473" customWidth="1"/>
    <col min="9724" max="9724" width="9.375" style="473" customWidth="1"/>
    <col min="9725" max="9725" width="9.875" style="473" customWidth="1"/>
    <col min="9726" max="9726" width="10.375" style="473" customWidth="1"/>
    <col min="9727" max="9727" width="9.25" style="473" customWidth="1"/>
    <col min="9728" max="9732" width="10.875" style="473" customWidth="1"/>
    <col min="9733" max="9733" width="10.375" style="473" customWidth="1"/>
    <col min="9734" max="9735" width="11.5" style="473" customWidth="1"/>
    <col min="9736" max="9736" width="10.375" style="473" customWidth="1"/>
    <col min="9737" max="9742" width="10.75" style="473" customWidth="1"/>
    <col min="9743" max="9743" width="33.5" style="473" customWidth="1"/>
    <col min="9744" max="9969" width="9" style="473"/>
    <col min="9970" max="9970" width="6.75" style="473" bestFit="1" customWidth="1"/>
    <col min="9971" max="9971" width="10.5" style="473" bestFit="1" customWidth="1"/>
    <col min="9972" max="9972" width="11.375" style="473" bestFit="1" customWidth="1"/>
    <col min="9973" max="9974" width="9" style="473"/>
    <col min="9975" max="9975" width="9.5" style="473" customWidth="1"/>
    <col min="9976" max="9976" width="10.125" style="473" customWidth="1"/>
    <col min="9977" max="9978" width="9" style="473"/>
    <col min="9979" max="9979" width="6.75" style="473" customWidth="1"/>
    <col min="9980" max="9980" width="9.375" style="473" customWidth="1"/>
    <col min="9981" max="9981" width="9.875" style="473" customWidth="1"/>
    <col min="9982" max="9982" width="10.375" style="473" customWidth="1"/>
    <col min="9983" max="9983" width="9.25" style="473" customWidth="1"/>
    <col min="9984" max="9988" width="10.875" style="473" customWidth="1"/>
    <col min="9989" max="9989" width="10.375" style="473" customWidth="1"/>
    <col min="9990" max="9991" width="11.5" style="473" customWidth="1"/>
    <col min="9992" max="9992" width="10.375" style="473" customWidth="1"/>
    <col min="9993" max="9998" width="10.75" style="473" customWidth="1"/>
    <col min="9999" max="9999" width="33.5" style="473" customWidth="1"/>
    <col min="10000" max="10225" width="9" style="473"/>
    <col min="10226" max="10226" width="6.75" style="473" bestFit="1" customWidth="1"/>
    <col min="10227" max="10227" width="10.5" style="473" bestFit="1" customWidth="1"/>
    <col min="10228" max="10228" width="11.375" style="473" bestFit="1" customWidth="1"/>
    <col min="10229" max="10230" width="9" style="473"/>
    <col min="10231" max="10231" width="9.5" style="473" customWidth="1"/>
    <col min="10232" max="10232" width="10.125" style="473" customWidth="1"/>
    <col min="10233" max="10234" width="9" style="473"/>
    <col min="10235" max="10235" width="6.75" style="473" customWidth="1"/>
    <col min="10236" max="10236" width="9.375" style="473" customWidth="1"/>
    <col min="10237" max="10237" width="9.875" style="473" customWidth="1"/>
    <col min="10238" max="10238" width="10.375" style="473" customWidth="1"/>
    <col min="10239" max="10239" width="9.25" style="473" customWidth="1"/>
    <col min="10240" max="10244" width="10.875" style="473" customWidth="1"/>
    <col min="10245" max="10245" width="10.375" style="473" customWidth="1"/>
    <col min="10246" max="10247" width="11.5" style="473" customWidth="1"/>
    <col min="10248" max="10248" width="10.375" style="473" customWidth="1"/>
    <col min="10249" max="10254" width="10.75" style="473" customWidth="1"/>
    <col min="10255" max="10255" width="33.5" style="473" customWidth="1"/>
    <col min="10256" max="10481" width="9" style="473"/>
    <col min="10482" max="10482" width="6.75" style="473" bestFit="1" customWidth="1"/>
    <col min="10483" max="10483" width="10.5" style="473" bestFit="1" customWidth="1"/>
    <col min="10484" max="10484" width="11.375" style="473" bestFit="1" customWidth="1"/>
    <col min="10485" max="10486" width="9" style="473"/>
    <col min="10487" max="10487" width="9.5" style="473" customWidth="1"/>
    <col min="10488" max="10488" width="10.125" style="473" customWidth="1"/>
    <col min="10489" max="10490" width="9" style="473"/>
    <col min="10491" max="10491" width="6.75" style="473" customWidth="1"/>
    <col min="10492" max="10492" width="9.375" style="473" customWidth="1"/>
    <col min="10493" max="10493" width="9.875" style="473" customWidth="1"/>
    <col min="10494" max="10494" width="10.375" style="473" customWidth="1"/>
    <col min="10495" max="10495" width="9.25" style="473" customWidth="1"/>
    <col min="10496" max="10500" width="10.875" style="473" customWidth="1"/>
    <col min="10501" max="10501" width="10.375" style="473" customWidth="1"/>
    <col min="10502" max="10503" width="11.5" style="473" customWidth="1"/>
    <col min="10504" max="10504" width="10.375" style="473" customWidth="1"/>
    <col min="10505" max="10510" width="10.75" style="473" customWidth="1"/>
    <col min="10511" max="10511" width="33.5" style="473" customWidth="1"/>
    <col min="10512" max="10737" width="9" style="473"/>
    <col min="10738" max="10738" width="6.75" style="473" bestFit="1" customWidth="1"/>
    <col min="10739" max="10739" width="10.5" style="473" bestFit="1" customWidth="1"/>
    <col min="10740" max="10740" width="11.375" style="473" bestFit="1" customWidth="1"/>
    <col min="10741" max="10742" width="9" style="473"/>
    <col min="10743" max="10743" width="9.5" style="473" customWidth="1"/>
    <col min="10744" max="10744" width="10.125" style="473" customWidth="1"/>
    <col min="10745" max="10746" width="9" style="473"/>
    <col min="10747" max="10747" width="6.75" style="473" customWidth="1"/>
    <col min="10748" max="10748" width="9.375" style="473" customWidth="1"/>
    <col min="10749" max="10749" width="9.875" style="473" customWidth="1"/>
    <col min="10750" max="10750" width="10.375" style="473" customWidth="1"/>
    <col min="10751" max="10751" width="9.25" style="473" customWidth="1"/>
    <col min="10752" max="10756" width="10.875" style="473" customWidth="1"/>
    <col min="10757" max="10757" width="10.375" style="473" customWidth="1"/>
    <col min="10758" max="10759" width="11.5" style="473" customWidth="1"/>
    <col min="10760" max="10760" width="10.375" style="473" customWidth="1"/>
    <col min="10761" max="10766" width="10.75" style="473" customWidth="1"/>
    <col min="10767" max="10767" width="33.5" style="473" customWidth="1"/>
    <col min="10768" max="10993" width="9" style="473"/>
    <col min="10994" max="10994" width="6.75" style="473" bestFit="1" customWidth="1"/>
    <col min="10995" max="10995" width="10.5" style="473" bestFit="1" customWidth="1"/>
    <col min="10996" max="10996" width="11.375" style="473" bestFit="1" customWidth="1"/>
    <col min="10997" max="10998" width="9" style="473"/>
    <col min="10999" max="10999" width="9.5" style="473" customWidth="1"/>
    <col min="11000" max="11000" width="10.125" style="473" customWidth="1"/>
    <col min="11001" max="11002" width="9" style="473"/>
    <col min="11003" max="11003" width="6.75" style="473" customWidth="1"/>
    <col min="11004" max="11004" width="9.375" style="473" customWidth="1"/>
    <col min="11005" max="11005" width="9.875" style="473" customWidth="1"/>
    <col min="11006" max="11006" width="10.375" style="473" customWidth="1"/>
    <col min="11007" max="11007" width="9.25" style="473" customWidth="1"/>
    <col min="11008" max="11012" width="10.875" style="473" customWidth="1"/>
    <col min="11013" max="11013" width="10.375" style="473" customWidth="1"/>
    <col min="11014" max="11015" width="11.5" style="473" customWidth="1"/>
    <col min="11016" max="11016" width="10.375" style="473" customWidth="1"/>
    <col min="11017" max="11022" width="10.75" style="473" customWidth="1"/>
    <col min="11023" max="11023" width="33.5" style="473" customWidth="1"/>
    <col min="11024" max="11249" width="9" style="473"/>
    <col min="11250" max="11250" width="6.75" style="473" bestFit="1" customWidth="1"/>
    <col min="11251" max="11251" width="10.5" style="473" bestFit="1" customWidth="1"/>
    <col min="11252" max="11252" width="11.375" style="473" bestFit="1" customWidth="1"/>
    <col min="11253" max="11254" width="9" style="473"/>
    <col min="11255" max="11255" width="9.5" style="473" customWidth="1"/>
    <col min="11256" max="11256" width="10.125" style="473" customWidth="1"/>
    <col min="11257" max="11258" width="9" style="473"/>
    <col min="11259" max="11259" width="6.75" style="473" customWidth="1"/>
    <col min="11260" max="11260" width="9.375" style="473" customWidth="1"/>
    <col min="11261" max="11261" width="9.875" style="473" customWidth="1"/>
    <col min="11262" max="11262" width="10.375" style="473" customWidth="1"/>
    <col min="11263" max="11263" width="9.25" style="473" customWidth="1"/>
    <col min="11264" max="11268" width="10.875" style="473" customWidth="1"/>
    <col min="11269" max="11269" width="10.375" style="473" customWidth="1"/>
    <col min="11270" max="11271" width="11.5" style="473" customWidth="1"/>
    <col min="11272" max="11272" width="10.375" style="473" customWidth="1"/>
    <col min="11273" max="11278" width="10.75" style="473" customWidth="1"/>
    <col min="11279" max="11279" width="33.5" style="473" customWidth="1"/>
    <col min="11280" max="11505" width="9" style="473"/>
    <col min="11506" max="11506" width="6.75" style="473" bestFit="1" customWidth="1"/>
    <col min="11507" max="11507" width="10.5" style="473" bestFit="1" customWidth="1"/>
    <col min="11508" max="11508" width="11.375" style="473" bestFit="1" customWidth="1"/>
    <col min="11509" max="11510" width="9" style="473"/>
    <col min="11511" max="11511" width="9.5" style="473" customWidth="1"/>
    <col min="11512" max="11512" width="10.125" style="473" customWidth="1"/>
    <col min="11513" max="11514" width="9" style="473"/>
    <col min="11515" max="11515" width="6.75" style="473" customWidth="1"/>
    <col min="11516" max="11516" width="9.375" style="473" customWidth="1"/>
    <col min="11517" max="11517" width="9.875" style="473" customWidth="1"/>
    <col min="11518" max="11518" width="10.375" style="473" customWidth="1"/>
    <col min="11519" max="11519" width="9.25" style="473" customWidth="1"/>
    <col min="11520" max="11524" width="10.875" style="473" customWidth="1"/>
    <col min="11525" max="11525" width="10.375" style="473" customWidth="1"/>
    <col min="11526" max="11527" width="11.5" style="473" customWidth="1"/>
    <col min="11528" max="11528" width="10.375" style="473" customWidth="1"/>
    <col min="11529" max="11534" width="10.75" style="473" customWidth="1"/>
    <col min="11535" max="11535" width="33.5" style="473" customWidth="1"/>
    <col min="11536" max="11761" width="9" style="473"/>
    <col min="11762" max="11762" width="6.75" style="473" bestFit="1" customWidth="1"/>
    <col min="11763" max="11763" width="10.5" style="473" bestFit="1" customWidth="1"/>
    <col min="11764" max="11764" width="11.375" style="473" bestFit="1" customWidth="1"/>
    <col min="11765" max="11766" width="9" style="473"/>
    <col min="11767" max="11767" width="9.5" style="473" customWidth="1"/>
    <col min="11768" max="11768" width="10.125" style="473" customWidth="1"/>
    <col min="11769" max="11770" width="9" style="473"/>
    <col min="11771" max="11771" width="6.75" style="473" customWidth="1"/>
    <col min="11772" max="11772" width="9.375" style="473" customWidth="1"/>
    <col min="11773" max="11773" width="9.875" style="473" customWidth="1"/>
    <col min="11774" max="11774" width="10.375" style="473" customWidth="1"/>
    <col min="11775" max="11775" width="9.25" style="473" customWidth="1"/>
    <col min="11776" max="11780" width="10.875" style="473" customWidth="1"/>
    <col min="11781" max="11781" width="10.375" style="473" customWidth="1"/>
    <col min="11782" max="11783" width="11.5" style="473" customWidth="1"/>
    <col min="11784" max="11784" width="10.375" style="473" customWidth="1"/>
    <col min="11785" max="11790" width="10.75" style="473" customWidth="1"/>
    <col min="11791" max="11791" width="33.5" style="473" customWidth="1"/>
    <col min="11792" max="12017" width="9" style="473"/>
    <col min="12018" max="12018" width="6.75" style="473" bestFit="1" customWidth="1"/>
    <col min="12019" max="12019" width="10.5" style="473" bestFit="1" customWidth="1"/>
    <col min="12020" max="12020" width="11.375" style="473" bestFit="1" customWidth="1"/>
    <col min="12021" max="12022" width="9" style="473"/>
    <col min="12023" max="12023" width="9.5" style="473" customWidth="1"/>
    <col min="12024" max="12024" width="10.125" style="473" customWidth="1"/>
    <col min="12025" max="12026" width="9" style="473"/>
    <col min="12027" max="12027" width="6.75" style="473" customWidth="1"/>
    <col min="12028" max="12028" width="9.375" style="473" customWidth="1"/>
    <col min="12029" max="12029" width="9.875" style="473" customWidth="1"/>
    <col min="12030" max="12030" width="10.375" style="473" customWidth="1"/>
    <col min="12031" max="12031" width="9.25" style="473" customWidth="1"/>
    <col min="12032" max="12036" width="10.875" style="473" customWidth="1"/>
    <col min="12037" max="12037" width="10.375" style="473" customWidth="1"/>
    <col min="12038" max="12039" width="11.5" style="473" customWidth="1"/>
    <col min="12040" max="12040" width="10.375" style="473" customWidth="1"/>
    <col min="12041" max="12046" width="10.75" style="473" customWidth="1"/>
    <col min="12047" max="12047" width="33.5" style="473" customWidth="1"/>
    <col min="12048" max="12273" width="9" style="473"/>
    <col min="12274" max="12274" width="6.75" style="473" bestFit="1" customWidth="1"/>
    <col min="12275" max="12275" width="10.5" style="473" bestFit="1" customWidth="1"/>
    <col min="12276" max="12276" width="11.375" style="473" bestFit="1" customWidth="1"/>
    <col min="12277" max="12278" width="9" style="473"/>
    <col min="12279" max="12279" width="9.5" style="473" customWidth="1"/>
    <col min="12280" max="12280" width="10.125" style="473" customWidth="1"/>
    <col min="12281" max="12282" width="9" style="473"/>
    <col min="12283" max="12283" width="6.75" style="473" customWidth="1"/>
    <col min="12284" max="12284" width="9.375" style="473" customWidth="1"/>
    <col min="12285" max="12285" width="9.875" style="473" customWidth="1"/>
    <col min="12286" max="12286" width="10.375" style="473" customWidth="1"/>
    <col min="12287" max="12287" width="9.25" style="473" customWidth="1"/>
    <col min="12288" max="12292" width="10.875" style="473" customWidth="1"/>
    <col min="12293" max="12293" width="10.375" style="473" customWidth="1"/>
    <col min="12294" max="12295" width="11.5" style="473" customWidth="1"/>
    <col min="12296" max="12296" width="10.375" style="473" customWidth="1"/>
    <col min="12297" max="12302" width="10.75" style="473" customWidth="1"/>
    <col min="12303" max="12303" width="33.5" style="473" customWidth="1"/>
    <col min="12304" max="12529" width="9" style="473"/>
    <col min="12530" max="12530" width="6.75" style="473" bestFit="1" customWidth="1"/>
    <col min="12531" max="12531" width="10.5" style="473" bestFit="1" customWidth="1"/>
    <col min="12532" max="12532" width="11.375" style="473" bestFit="1" customWidth="1"/>
    <col min="12533" max="12534" width="9" style="473"/>
    <col min="12535" max="12535" width="9.5" style="473" customWidth="1"/>
    <col min="12536" max="12536" width="10.125" style="473" customWidth="1"/>
    <col min="12537" max="12538" width="9" style="473"/>
    <col min="12539" max="12539" width="6.75" style="473" customWidth="1"/>
    <col min="12540" max="12540" width="9.375" style="473" customWidth="1"/>
    <col min="12541" max="12541" width="9.875" style="473" customWidth="1"/>
    <col min="12542" max="12542" width="10.375" style="473" customWidth="1"/>
    <col min="12543" max="12543" width="9.25" style="473" customWidth="1"/>
    <col min="12544" max="12548" width="10.875" style="473" customWidth="1"/>
    <col min="12549" max="12549" width="10.375" style="473" customWidth="1"/>
    <col min="12550" max="12551" width="11.5" style="473" customWidth="1"/>
    <col min="12552" max="12552" width="10.375" style="473" customWidth="1"/>
    <col min="12553" max="12558" width="10.75" style="473" customWidth="1"/>
    <col min="12559" max="12559" width="33.5" style="473" customWidth="1"/>
    <col min="12560" max="12785" width="9" style="473"/>
    <col min="12786" max="12786" width="6.75" style="473" bestFit="1" customWidth="1"/>
    <col min="12787" max="12787" width="10.5" style="473" bestFit="1" customWidth="1"/>
    <col min="12788" max="12788" width="11.375" style="473" bestFit="1" customWidth="1"/>
    <col min="12789" max="12790" width="9" style="473"/>
    <col min="12791" max="12791" width="9.5" style="473" customWidth="1"/>
    <col min="12792" max="12792" width="10.125" style="473" customWidth="1"/>
    <col min="12793" max="12794" width="9" style="473"/>
    <col min="12795" max="12795" width="6.75" style="473" customWidth="1"/>
    <col min="12796" max="12796" width="9.375" style="473" customWidth="1"/>
    <col min="12797" max="12797" width="9.875" style="473" customWidth="1"/>
    <col min="12798" max="12798" width="10.375" style="473" customWidth="1"/>
    <col min="12799" max="12799" width="9.25" style="473" customWidth="1"/>
    <col min="12800" max="12804" width="10.875" style="473" customWidth="1"/>
    <col min="12805" max="12805" width="10.375" style="473" customWidth="1"/>
    <col min="12806" max="12807" width="11.5" style="473" customWidth="1"/>
    <col min="12808" max="12808" width="10.375" style="473" customWidth="1"/>
    <col min="12809" max="12814" width="10.75" style="473" customWidth="1"/>
    <col min="12815" max="12815" width="33.5" style="473" customWidth="1"/>
    <col min="12816" max="13041" width="9" style="473"/>
    <col min="13042" max="13042" width="6.75" style="473" bestFit="1" customWidth="1"/>
    <col min="13043" max="13043" width="10.5" style="473" bestFit="1" customWidth="1"/>
    <col min="13044" max="13044" width="11.375" style="473" bestFit="1" customWidth="1"/>
    <col min="13045" max="13046" width="9" style="473"/>
    <col min="13047" max="13047" width="9.5" style="473" customWidth="1"/>
    <col min="13048" max="13048" width="10.125" style="473" customWidth="1"/>
    <col min="13049" max="13050" width="9" style="473"/>
    <col min="13051" max="13051" width="6.75" style="473" customWidth="1"/>
    <col min="13052" max="13052" width="9.375" style="473" customWidth="1"/>
    <col min="13053" max="13053" width="9.875" style="473" customWidth="1"/>
    <col min="13054" max="13054" width="10.375" style="473" customWidth="1"/>
    <col min="13055" max="13055" width="9.25" style="473" customWidth="1"/>
    <col min="13056" max="13060" width="10.875" style="473" customWidth="1"/>
    <col min="13061" max="13061" width="10.375" style="473" customWidth="1"/>
    <col min="13062" max="13063" width="11.5" style="473" customWidth="1"/>
    <col min="13064" max="13064" width="10.375" style="473" customWidth="1"/>
    <col min="13065" max="13070" width="10.75" style="473" customWidth="1"/>
    <col min="13071" max="13071" width="33.5" style="473" customWidth="1"/>
    <col min="13072" max="13297" width="9" style="473"/>
    <col min="13298" max="13298" width="6.75" style="473" bestFit="1" customWidth="1"/>
    <col min="13299" max="13299" width="10.5" style="473" bestFit="1" customWidth="1"/>
    <col min="13300" max="13300" width="11.375" style="473" bestFit="1" customWidth="1"/>
    <col min="13301" max="13302" width="9" style="473"/>
    <col min="13303" max="13303" width="9.5" style="473" customWidth="1"/>
    <col min="13304" max="13304" width="10.125" style="473" customWidth="1"/>
    <col min="13305" max="13306" width="9" style="473"/>
    <col min="13307" max="13307" width="6.75" style="473" customWidth="1"/>
    <col min="13308" max="13308" width="9.375" style="473" customWidth="1"/>
    <col min="13309" max="13309" width="9.875" style="473" customWidth="1"/>
    <col min="13310" max="13310" width="10.375" style="473" customWidth="1"/>
    <col min="13311" max="13311" width="9.25" style="473" customWidth="1"/>
    <col min="13312" max="13316" width="10.875" style="473" customWidth="1"/>
    <col min="13317" max="13317" width="10.375" style="473" customWidth="1"/>
    <col min="13318" max="13319" width="11.5" style="473" customWidth="1"/>
    <col min="13320" max="13320" width="10.375" style="473" customWidth="1"/>
    <col min="13321" max="13326" width="10.75" style="473" customWidth="1"/>
    <col min="13327" max="13327" width="33.5" style="473" customWidth="1"/>
    <col min="13328" max="13553" width="9" style="473"/>
    <col min="13554" max="13554" width="6.75" style="473" bestFit="1" customWidth="1"/>
    <col min="13555" max="13555" width="10.5" style="473" bestFit="1" customWidth="1"/>
    <col min="13556" max="13556" width="11.375" style="473" bestFit="1" customWidth="1"/>
    <col min="13557" max="13558" width="9" style="473"/>
    <col min="13559" max="13559" width="9.5" style="473" customWidth="1"/>
    <col min="13560" max="13560" width="10.125" style="473" customWidth="1"/>
    <col min="13561" max="13562" width="9" style="473"/>
    <col min="13563" max="13563" width="6.75" style="473" customWidth="1"/>
    <col min="13564" max="13564" width="9.375" style="473" customWidth="1"/>
    <col min="13565" max="13565" width="9.875" style="473" customWidth="1"/>
    <col min="13566" max="13566" width="10.375" style="473" customWidth="1"/>
    <col min="13567" max="13567" width="9.25" style="473" customWidth="1"/>
    <col min="13568" max="13572" width="10.875" style="473" customWidth="1"/>
    <col min="13573" max="13573" width="10.375" style="473" customWidth="1"/>
    <col min="13574" max="13575" width="11.5" style="473" customWidth="1"/>
    <col min="13576" max="13576" width="10.375" style="473" customWidth="1"/>
    <col min="13577" max="13582" width="10.75" style="473" customWidth="1"/>
    <col min="13583" max="13583" width="33.5" style="473" customWidth="1"/>
    <col min="13584" max="13809" width="9" style="473"/>
    <col min="13810" max="13810" width="6.75" style="473" bestFit="1" customWidth="1"/>
    <col min="13811" max="13811" width="10.5" style="473" bestFit="1" customWidth="1"/>
    <col min="13812" max="13812" width="11.375" style="473" bestFit="1" customWidth="1"/>
    <col min="13813" max="13814" width="9" style="473"/>
    <col min="13815" max="13815" width="9.5" style="473" customWidth="1"/>
    <col min="13816" max="13816" width="10.125" style="473" customWidth="1"/>
    <col min="13817" max="13818" width="9" style="473"/>
    <col min="13819" max="13819" width="6.75" style="473" customWidth="1"/>
    <col min="13820" max="13820" width="9.375" style="473" customWidth="1"/>
    <col min="13821" max="13821" width="9.875" style="473" customWidth="1"/>
    <col min="13822" max="13822" width="10.375" style="473" customWidth="1"/>
    <col min="13823" max="13823" width="9.25" style="473" customWidth="1"/>
    <col min="13824" max="13828" width="10.875" style="473" customWidth="1"/>
    <col min="13829" max="13829" width="10.375" style="473" customWidth="1"/>
    <col min="13830" max="13831" width="11.5" style="473" customWidth="1"/>
    <col min="13832" max="13832" width="10.375" style="473" customWidth="1"/>
    <col min="13833" max="13838" width="10.75" style="473" customWidth="1"/>
    <col min="13839" max="13839" width="33.5" style="473" customWidth="1"/>
    <col min="13840" max="14065" width="9" style="473"/>
    <col min="14066" max="14066" width="6.75" style="473" bestFit="1" customWidth="1"/>
    <col min="14067" max="14067" width="10.5" style="473" bestFit="1" customWidth="1"/>
    <col min="14068" max="14068" width="11.375" style="473" bestFit="1" customWidth="1"/>
    <col min="14069" max="14070" width="9" style="473"/>
    <col min="14071" max="14071" width="9.5" style="473" customWidth="1"/>
    <col min="14072" max="14072" width="10.125" style="473" customWidth="1"/>
    <col min="14073" max="14074" width="9" style="473"/>
    <col min="14075" max="14075" width="6.75" style="473" customWidth="1"/>
    <col min="14076" max="14076" width="9.375" style="473" customWidth="1"/>
    <col min="14077" max="14077" width="9.875" style="473" customWidth="1"/>
    <col min="14078" max="14078" width="10.375" style="473" customWidth="1"/>
    <col min="14079" max="14079" width="9.25" style="473" customWidth="1"/>
    <col min="14080" max="14084" width="10.875" style="473" customWidth="1"/>
    <col min="14085" max="14085" width="10.375" style="473" customWidth="1"/>
    <col min="14086" max="14087" width="11.5" style="473" customWidth="1"/>
    <col min="14088" max="14088" width="10.375" style="473" customWidth="1"/>
    <col min="14089" max="14094" width="10.75" style="473" customWidth="1"/>
    <col min="14095" max="14095" width="33.5" style="473" customWidth="1"/>
    <col min="14096" max="14321" width="9" style="473"/>
    <col min="14322" max="14322" width="6.75" style="473" bestFit="1" customWidth="1"/>
    <col min="14323" max="14323" width="10.5" style="473" bestFit="1" customWidth="1"/>
    <col min="14324" max="14324" width="11.375" style="473" bestFit="1" customWidth="1"/>
    <col min="14325" max="14326" width="9" style="473"/>
    <col min="14327" max="14327" width="9.5" style="473" customWidth="1"/>
    <col min="14328" max="14328" width="10.125" style="473" customWidth="1"/>
    <col min="14329" max="14330" width="9" style="473"/>
    <col min="14331" max="14331" width="6.75" style="473" customWidth="1"/>
    <col min="14332" max="14332" width="9.375" style="473" customWidth="1"/>
    <col min="14333" max="14333" width="9.875" style="473" customWidth="1"/>
    <col min="14334" max="14334" width="10.375" style="473" customWidth="1"/>
    <col min="14335" max="14335" width="9.25" style="473" customWidth="1"/>
    <col min="14336" max="14340" width="10.875" style="473" customWidth="1"/>
    <col min="14341" max="14341" width="10.375" style="473" customWidth="1"/>
    <col min="14342" max="14343" width="11.5" style="473" customWidth="1"/>
    <col min="14344" max="14344" width="10.375" style="473" customWidth="1"/>
    <col min="14345" max="14350" width="10.75" style="473" customWidth="1"/>
    <col min="14351" max="14351" width="33.5" style="473" customWidth="1"/>
    <col min="14352" max="14577" width="9" style="473"/>
    <col min="14578" max="14578" width="6.75" style="473" bestFit="1" customWidth="1"/>
    <col min="14579" max="14579" width="10.5" style="473" bestFit="1" customWidth="1"/>
    <col min="14580" max="14580" width="11.375" style="473" bestFit="1" customWidth="1"/>
    <col min="14581" max="14582" width="9" style="473"/>
    <col min="14583" max="14583" width="9.5" style="473" customWidth="1"/>
    <col min="14584" max="14584" width="10.125" style="473" customWidth="1"/>
    <col min="14585" max="14586" width="9" style="473"/>
    <col min="14587" max="14587" width="6.75" style="473" customWidth="1"/>
    <col min="14588" max="14588" width="9.375" style="473" customWidth="1"/>
    <col min="14589" max="14589" width="9.875" style="473" customWidth="1"/>
    <col min="14590" max="14590" width="10.375" style="473" customWidth="1"/>
    <col min="14591" max="14591" width="9.25" style="473" customWidth="1"/>
    <col min="14592" max="14596" width="10.875" style="473" customWidth="1"/>
    <col min="14597" max="14597" width="10.375" style="473" customWidth="1"/>
    <col min="14598" max="14599" width="11.5" style="473" customWidth="1"/>
    <col min="14600" max="14600" width="10.375" style="473" customWidth="1"/>
    <col min="14601" max="14606" width="10.75" style="473" customWidth="1"/>
    <col min="14607" max="14607" width="33.5" style="473" customWidth="1"/>
    <col min="14608" max="14833" width="9" style="473"/>
    <col min="14834" max="14834" width="6.75" style="473" bestFit="1" customWidth="1"/>
    <col min="14835" max="14835" width="10.5" style="473" bestFit="1" customWidth="1"/>
    <col min="14836" max="14836" width="11.375" style="473" bestFit="1" customWidth="1"/>
    <col min="14837" max="14838" width="9" style="473"/>
    <col min="14839" max="14839" width="9.5" style="473" customWidth="1"/>
    <col min="14840" max="14840" width="10.125" style="473" customWidth="1"/>
    <col min="14841" max="14842" width="9" style="473"/>
    <col min="14843" max="14843" width="6.75" style="473" customWidth="1"/>
    <col min="14844" max="14844" width="9.375" style="473" customWidth="1"/>
    <col min="14845" max="14845" width="9.875" style="473" customWidth="1"/>
    <col min="14846" max="14846" width="10.375" style="473" customWidth="1"/>
    <col min="14847" max="14847" width="9.25" style="473" customWidth="1"/>
    <col min="14848" max="14852" width="10.875" style="473" customWidth="1"/>
    <col min="14853" max="14853" width="10.375" style="473" customWidth="1"/>
    <col min="14854" max="14855" width="11.5" style="473" customWidth="1"/>
    <col min="14856" max="14856" width="10.375" style="473" customWidth="1"/>
    <col min="14857" max="14862" width="10.75" style="473" customWidth="1"/>
    <col min="14863" max="14863" width="33.5" style="473" customWidth="1"/>
    <col min="14864" max="15089" width="9" style="473"/>
    <col min="15090" max="15090" width="6.75" style="473" bestFit="1" customWidth="1"/>
    <col min="15091" max="15091" width="10.5" style="473" bestFit="1" customWidth="1"/>
    <col min="15092" max="15092" width="11.375" style="473" bestFit="1" customWidth="1"/>
    <col min="15093" max="15094" width="9" style="473"/>
    <col min="15095" max="15095" width="9.5" style="473" customWidth="1"/>
    <col min="15096" max="15096" width="10.125" style="473" customWidth="1"/>
    <col min="15097" max="15098" width="9" style="473"/>
    <col min="15099" max="15099" width="6.75" style="473" customWidth="1"/>
    <col min="15100" max="15100" width="9.375" style="473" customWidth="1"/>
    <col min="15101" max="15101" width="9.875" style="473" customWidth="1"/>
    <col min="15102" max="15102" width="10.375" style="473" customWidth="1"/>
    <col min="15103" max="15103" width="9.25" style="473" customWidth="1"/>
    <col min="15104" max="15108" width="10.875" style="473" customWidth="1"/>
    <col min="15109" max="15109" width="10.375" style="473" customWidth="1"/>
    <col min="15110" max="15111" width="11.5" style="473" customWidth="1"/>
    <col min="15112" max="15112" width="10.375" style="473" customWidth="1"/>
    <col min="15113" max="15118" width="10.75" style="473" customWidth="1"/>
    <col min="15119" max="15119" width="33.5" style="473" customWidth="1"/>
    <col min="15120" max="15345" width="9" style="473"/>
    <col min="15346" max="15346" width="6.75" style="473" bestFit="1" customWidth="1"/>
    <col min="15347" max="15347" width="10.5" style="473" bestFit="1" customWidth="1"/>
    <col min="15348" max="15348" width="11.375" style="473" bestFit="1" customWidth="1"/>
    <col min="15349" max="15350" width="9" style="473"/>
    <col min="15351" max="15351" width="9.5" style="473" customWidth="1"/>
    <col min="15352" max="15352" width="10.125" style="473" customWidth="1"/>
    <col min="15353" max="15354" width="9" style="473"/>
    <col min="15355" max="15355" width="6.75" style="473" customWidth="1"/>
    <col min="15356" max="15356" width="9.375" style="473" customWidth="1"/>
    <col min="15357" max="15357" width="9.875" style="473" customWidth="1"/>
    <col min="15358" max="15358" width="10.375" style="473" customWidth="1"/>
    <col min="15359" max="15359" width="9.25" style="473" customWidth="1"/>
    <col min="15360" max="15364" width="10.875" style="473" customWidth="1"/>
    <col min="15365" max="15365" width="10.375" style="473" customWidth="1"/>
    <col min="15366" max="15367" width="11.5" style="473" customWidth="1"/>
    <col min="15368" max="15368" width="10.375" style="473" customWidth="1"/>
    <col min="15369" max="15374" width="10.75" style="473" customWidth="1"/>
    <col min="15375" max="15375" width="33.5" style="473" customWidth="1"/>
    <col min="15376" max="15601" width="9" style="473"/>
    <col min="15602" max="15602" width="6.75" style="473" bestFit="1" customWidth="1"/>
    <col min="15603" max="15603" width="10.5" style="473" bestFit="1" customWidth="1"/>
    <col min="15604" max="15604" width="11.375" style="473" bestFit="1" customWidth="1"/>
    <col min="15605" max="15606" width="9" style="473"/>
    <col min="15607" max="15607" width="9.5" style="473" customWidth="1"/>
    <col min="15608" max="15608" width="10.125" style="473" customWidth="1"/>
    <col min="15609" max="15610" width="9" style="473"/>
    <col min="15611" max="15611" width="6.75" style="473" customWidth="1"/>
    <col min="15612" max="15612" width="9.375" style="473" customWidth="1"/>
    <col min="15613" max="15613" width="9.875" style="473" customWidth="1"/>
    <col min="15614" max="15614" width="10.375" style="473" customWidth="1"/>
    <col min="15615" max="15615" width="9.25" style="473" customWidth="1"/>
    <col min="15616" max="15620" width="10.875" style="473" customWidth="1"/>
    <col min="15621" max="15621" width="10.375" style="473" customWidth="1"/>
    <col min="15622" max="15623" width="11.5" style="473" customWidth="1"/>
    <col min="15624" max="15624" width="10.375" style="473" customWidth="1"/>
    <col min="15625" max="15630" width="10.75" style="473" customWidth="1"/>
    <col min="15631" max="15631" width="33.5" style="473" customWidth="1"/>
    <col min="15632" max="15857" width="9" style="473"/>
    <col min="15858" max="15858" width="6.75" style="473" bestFit="1" customWidth="1"/>
    <col min="15859" max="15859" width="10.5" style="473" bestFit="1" customWidth="1"/>
    <col min="15860" max="15860" width="11.375" style="473" bestFit="1" customWidth="1"/>
    <col min="15861" max="15862" width="9" style="473"/>
    <col min="15863" max="15863" width="9.5" style="473" customWidth="1"/>
    <col min="15864" max="15864" width="10.125" style="473" customWidth="1"/>
    <col min="15865" max="15866" width="9" style="473"/>
    <col min="15867" max="15867" width="6.75" style="473" customWidth="1"/>
    <col min="15868" max="15868" width="9.375" style="473" customWidth="1"/>
    <col min="15869" max="15869" width="9.875" style="473" customWidth="1"/>
    <col min="15870" max="15870" width="10.375" style="473" customWidth="1"/>
    <col min="15871" max="15871" width="9.25" style="473" customWidth="1"/>
    <col min="15872" max="15876" width="10.875" style="473" customWidth="1"/>
    <col min="15877" max="15877" width="10.375" style="473" customWidth="1"/>
    <col min="15878" max="15879" width="11.5" style="473" customWidth="1"/>
    <col min="15880" max="15880" width="10.375" style="473" customWidth="1"/>
    <col min="15881" max="15886" width="10.75" style="473" customWidth="1"/>
    <col min="15887" max="15887" width="33.5" style="473" customWidth="1"/>
    <col min="15888" max="16113" width="9" style="473"/>
    <col min="16114" max="16114" width="6.75" style="473" bestFit="1" customWidth="1"/>
    <col min="16115" max="16115" width="10.5" style="473" bestFit="1" customWidth="1"/>
    <col min="16116" max="16116" width="11.375" style="473" bestFit="1" customWidth="1"/>
    <col min="16117" max="16118" width="9" style="473"/>
    <col min="16119" max="16119" width="9.5" style="473" customWidth="1"/>
    <col min="16120" max="16120" width="10.125" style="473" customWidth="1"/>
    <col min="16121" max="16122" width="9" style="473"/>
    <col min="16123" max="16123" width="6.75" style="473" customWidth="1"/>
    <col min="16124" max="16124" width="9.375" style="473" customWidth="1"/>
    <col min="16125" max="16125" width="9.875" style="473" customWidth="1"/>
    <col min="16126" max="16126" width="10.375" style="473" customWidth="1"/>
    <col min="16127" max="16127" width="9.25" style="473" customWidth="1"/>
    <col min="16128" max="16132" width="10.875" style="473" customWidth="1"/>
    <col min="16133" max="16133" width="10.375" style="473" customWidth="1"/>
    <col min="16134" max="16135" width="11.5" style="473" customWidth="1"/>
    <col min="16136" max="16136" width="10.375" style="473" customWidth="1"/>
    <col min="16137" max="16142" width="10.75" style="473" customWidth="1"/>
    <col min="16143" max="16143" width="33.5" style="473" customWidth="1"/>
    <col min="16144" max="16384" width="9" style="473"/>
  </cols>
  <sheetData>
    <row r="1" spans="1:14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</row>
    <row r="2" spans="1:14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</row>
    <row r="3" spans="1:14" s="130" customFormat="1" ht="21" customHeight="1" x14ac:dyDescent="0.35">
      <c r="A3" s="814" t="s">
        <v>377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</row>
    <row r="4" spans="1:14" s="130" customFormat="1" ht="21" customHeight="1" x14ac:dyDescent="0.35">
      <c r="A4" s="814" t="s">
        <v>415</v>
      </c>
      <c r="B4" s="814"/>
      <c r="C4" s="814"/>
      <c r="D4" s="814"/>
      <c r="E4" s="814"/>
      <c r="F4" s="814"/>
      <c r="G4" s="814"/>
      <c r="H4" s="814"/>
      <c r="I4" s="814"/>
      <c r="J4" s="814"/>
      <c r="K4" s="814"/>
      <c r="L4" s="814"/>
      <c r="M4" s="814"/>
      <c r="N4" s="814"/>
    </row>
    <row r="5" spans="1:14" s="504" customFormat="1" ht="15.75" customHeight="1" x14ac:dyDescent="0.2">
      <c r="A5" s="502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2"/>
      <c r="M5" s="502"/>
      <c r="N5" s="502"/>
    </row>
    <row r="6" spans="1:14" s="555" customFormat="1" ht="24" customHeight="1" x14ac:dyDescent="0.3">
      <c r="A6" s="828" t="s">
        <v>21</v>
      </c>
      <c r="B6" s="516" t="s">
        <v>378</v>
      </c>
      <c r="C6" s="516" t="s">
        <v>366</v>
      </c>
      <c r="D6" s="830" t="s">
        <v>106</v>
      </c>
      <c r="E6" s="828" t="s">
        <v>25</v>
      </c>
      <c r="F6" s="826" t="s">
        <v>416</v>
      </c>
      <c r="G6" s="827"/>
      <c r="H6" s="827"/>
      <c r="I6" s="827"/>
      <c r="J6" s="827"/>
      <c r="K6" s="554" t="s">
        <v>373</v>
      </c>
      <c r="L6" s="554" t="s">
        <v>128</v>
      </c>
      <c r="M6" s="824" t="s">
        <v>369</v>
      </c>
      <c r="N6" s="825"/>
    </row>
    <row r="7" spans="1:14" ht="24" customHeight="1" x14ac:dyDescent="0.3">
      <c r="A7" s="829"/>
      <c r="B7" s="517" t="s">
        <v>367</v>
      </c>
      <c r="C7" s="518" t="s">
        <v>367</v>
      </c>
      <c r="D7" s="831"/>
      <c r="E7" s="829"/>
      <c r="F7" s="519" t="s">
        <v>87</v>
      </c>
      <c r="G7" s="516" t="s">
        <v>86</v>
      </c>
      <c r="H7" s="516" t="s">
        <v>260</v>
      </c>
      <c r="I7" s="516" t="s">
        <v>16</v>
      </c>
      <c r="J7" s="543" t="s">
        <v>0</v>
      </c>
      <c r="K7" s="518" t="s">
        <v>374</v>
      </c>
      <c r="L7" s="518" t="s">
        <v>375</v>
      </c>
      <c r="M7" s="545" t="s">
        <v>87</v>
      </c>
      <c r="N7" s="545" t="s">
        <v>86</v>
      </c>
    </row>
    <row r="8" spans="1:14" ht="28.5" customHeight="1" x14ac:dyDescent="0.3">
      <c r="A8" s="474">
        <v>1</v>
      </c>
      <c r="B8" s="474"/>
      <c r="C8" s="475"/>
      <c r="D8" s="541"/>
      <c r="E8" s="477"/>
      <c r="F8" s="478"/>
      <c r="G8" s="478"/>
      <c r="H8" s="478"/>
      <c r="I8" s="478"/>
      <c r="J8" s="478">
        <f>SUM(F8:I8)</f>
        <v>0</v>
      </c>
      <c r="K8" s="478"/>
      <c r="L8" s="479"/>
      <c r="M8" s="478">
        <v>0</v>
      </c>
      <c r="N8" s="478">
        <v>0</v>
      </c>
    </row>
    <row r="9" spans="1:14" ht="28.5" customHeight="1" x14ac:dyDescent="0.3">
      <c r="A9" s="480">
        <v>2</v>
      </c>
      <c r="B9" s="480"/>
      <c r="C9" s="481"/>
      <c r="D9" s="541"/>
      <c r="E9" s="477"/>
      <c r="F9" s="478"/>
      <c r="G9" s="478"/>
      <c r="H9" s="478"/>
      <c r="I9" s="478"/>
      <c r="J9" s="478">
        <f t="shared" ref="J9:J12" si="0">SUM(F9:I9)</f>
        <v>0</v>
      </c>
      <c r="K9" s="544"/>
      <c r="L9" s="482"/>
      <c r="M9" s="478">
        <v>0</v>
      </c>
      <c r="N9" s="478">
        <v>0</v>
      </c>
    </row>
    <row r="10" spans="1:14" ht="28.5" customHeight="1" x14ac:dyDescent="0.3">
      <c r="A10" s="474">
        <v>3</v>
      </c>
      <c r="B10" s="474"/>
      <c r="C10" s="475"/>
      <c r="D10" s="541"/>
      <c r="E10" s="477"/>
      <c r="F10" s="478"/>
      <c r="G10" s="478"/>
      <c r="H10" s="478"/>
      <c r="I10" s="478"/>
      <c r="J10" s="478">
        <f t="shared" si="0"/>
        <v>0</v>
      </c>
      <c r="K10" s="544"/>
      <c r="L10" s="482"/>
      <c r="M10" s="478">
        <v>0</v>
      </c>
      <c r="N10" s="478">
        <v>0</v>
      </c>
    </row>
    <row r="11" spans="1:14" ht="28.5" customHeight="1" x14ac:dyDescent="0.3">
      <c r="A11" s="480">
        <v>4</v>
      </c>
      <c r="B11" s="480"/>
      <c r="C11" s="481"/>
      <c r="D11" s="541"/>
      <c r="E11" s="477"/>
      <c r="F11" s="478"/>
      <c r="G11" s="478"/>
      <c r="H11" s="478"/>
      <c r="I11" s="478"/>
      <c r="J11" s="478">
        <f t="shared" si="0"/>
        <v>0</v>
      </c>
      <c r="K11" s="544"/>
      <c r="L11" s="482"/>
      <c r="M11" s="478">
        <v>0</v>
      </c>
      <c r="N11" s="478">
        <v>0</v>
      </c>
    </row>
    <row r="12" spans="1:14" ht="28.5" customHeight="1" x14ac:dyDescent="0.3">
      <c r="A12" s="474">
        <v>5</v>
      </c>
      <c r="B12" s="474"/>
      <c r="C12" s="475"/>
      <c r="D12" s="541"/>
      <c r="E12" s="477"/>
      <c r="F12" s="478"/>
      <c r="G12" s="478"/>
      <c r="H12" s="478"/>
      <c r="I12" s="478"/>
      <c r="J12" s="478">
        <f t="shared" si="0"/>
        <v>0</v>
      </c>
      <c r="K12" s="544"/>
      <c r="L12" s="482"/>
      <c r="M12" s="478">
        <v>0</v>
      </c>
      <c r="N12" s="478">
        <v>0</v>
      </c>
    </row>
    <row r="13" spans="1:14" s="508" customFormat="1" ht="28.5" customHeight="1" thickBot="1" x14ac:dyDescent="0.35">
      <c r="A13" s="505"/>
      <c r="B13" s="505"/>
      <c r="C13" s="506"/>
      <c r="D13" s="542" t="s">
        <v>0</v>
      </c>
      <c r="E13" s="515"/>
      <c r="F13" s="507">
        <f>SUM(F8:F12)</f>
        <v>0</v>
      </c>
      <c r="G13" s="507">
        <f t="shared" ref="G13:I13" si="1">SUM(G8:G12)</f>
        <v>0</v>
      </c>
      <c r="H13" s="507">
        <f t="shared" si="1"/>
        <v>0</v>
      </c>
      <c r="I13" s="507">
        <f t="shared" si="1"/>
        <v>0</v>
      </c>
      <c r="J13" s="507">
        <f>SUM(F13:I13)</f>
        <v>0</v>
      </c>
      <c r="K13" s="507"/>
      <c r="L13" s="507"/>
      <c r="M13" s="507">
        <f>SUM(M8:M12)</f>
        <v>0</v>
      </c>
      <c r="N13" s="507">
        <f>SUM(N8:N12)</f>
        <v>0</v>
      </c>
    </row>
    <row r="14" spans="1:14" ht="28.5" customHeight="1" thickTop="1" x14ac:dyDescent="0.3"/>
    <row r="15" spans="1:14" ht="28.5" customHeight="1" x14ac:dyDescent="0.35">
      <c r="A15" s="547" t="s">
        <v>376</v>
      </c>
      <c r="B15" s="547"/>
    </row>
  </sheetData>
  <mergeCells count="9">
    <mergeCell ref="M6:N6"/>
    <mergeCell ref="F6:J6"/>
    <mergeCell ref="A1:N1"/>
    <mergeCell ref="A2:N2"/>
    <mergeCell ref="A3:N3"/>
    <mergeCell ref="A4:N4"/>
    <mergeCell ref="A6:A7"/>
    <mergeCell ref="D6:D7"/>
    <mergeCell ref="E6:E7"/>
  </mergeCells>
  <printOptions horizontalCentered="1"/>
  <pageMargins left="0.39370078740157483" right="0.31496062992125984" top="0.5" bottom="0.35433070866141736" header="0.31496062992125984" footer="0.31496062992125984"/>
  <pageSetup paperSize="9" scale="74" fitToHeight="0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Z17"/>
  <sheetViews>
    <sheetView topLeftCell="B1" zoomScale="60" zoomScaleNormal="60" zoomScaleSheetLayoutView="70" workbookViewId="0">
      <selection activeCell="Q23" sqref="Q23"/>
    </sheetView>
  </sheetViews>
  <sheetFormatPr defaultRowHeight="28.5" customHeight="1" x14ac:dyDescent="0.3"/>
  <cols>
    <col min="1" max="1" width="4.5" style="473" customWidth="1"/>
    <col min="2" max="2" width="11.75" style="473" customWidth="1"/>
    <col min="3" max="3" width="10.5" style="473" bestFit="1" customWidth="1"/>
    <col min="4" max="4" width="11" style="484" customWidth="1"/>
    <col min="5" max="5" width="11" style="473" customWidth="1"/>
    <col min="6" max="6" width="12.5" style="473" customWidth="1"/>
    <col min="7" max="7" width="10.375" style="485" customWidth="1"/>
    <col min="8" max="8" width="10.375" style="486" customWidth="1"/>
    <col min="9" max="9" width="10.375" style="485" customWidth="1"/>
    <col min="10" max="12" width="10.5" style="485" customWidth="1"/>
    <col min="13" max="13" width="9.875" style="485" customWidth="1"/>
    <col min="14" max="14" width="10.375" style="485" customWidth="1"/>
    <col min="15" max="15" width="9.25" style="485" customWidth="1"/>
    <col min="16" max="16" width="10.875" style="485" customWidth="1"/>
    <col min="17" max="18" width="10.375" style="485" customWidth="1"/>
    <col min="19" max="19" width="11.5" style="485" customWidth="1"/>
    <col min="20" max="24" width="10.75" style="485" customWidth="1"/>
    <col min="25" max="26" width="11.875" style="485" customWidth="1"/>
    <col min="27" max="27" width="33.5" style="473" customWidth="1"/>
    <col min="28" max="253" width="9" style="473"/>
    <col min="254" max="254" width="6.75" style="473" bestFit="1" customWidth="1"/>
    <col min="255" max="255" width="10.5" style="473" bestFit="1" customWidth="1"/>
    <col min="256" max="256" width="11.375" style="473" bestFit="1" customWidth="1"/>
    <col min="257" max="258" width="9" style="473"/>
    <col min="259" max="259" width="9.5" style="473" customWidth="1"/>
    <col min="260" max="260" width="10.125" style="473" customWidth="1"/>
    <col min="261" max="262" width="9" style="473"/>
    <col min="263" max="263" width="6.75" style="473" customWidth="1"/>
    <col min="264" max="264" width="9.375" style="473" customWidth="1"/>
    <col min="265" max="265" width="9.875" style="473" customWidth="1"/>
    <col min="266" max="266" width="10.375" style="473" customWidth="1"/>
    <col min="267" max="267" width="9.25" style="473" customWidth="1"/>
    <col min="268" max="272" width="10.875" style="473" customWidth="1"/>
    <col min="273" max="273" width="10.375" style="473" customWidth="1"/>
    <col min="274" max="275" width="11.5" style="473" customWidth="1"/>
    <col min="276" max="276" width="10.375" style="473" customWidth="1"/>
    <col min="277" max="282" width="10.75" style="473" customWidth="1"/>
    <col min="283" max="283" width="33.5" style="473" customWidth="1"/>
    <col min="284" max="509" width="9" style="473"/>
    <col min="510" max="510" width="6.75" style="473" bestFit="1" customWidth="1"/>
    <col min="511" max="511" width="10.5" style="473" bestFit="1" customWidth="1"/>
    <col min="512" max="512" width="11.375" style="473" bestFit="1" customWidth="1"/>
    <col min="513" max="514" width="9" style="473"/>
    <col min="515" max="515" width="9.5" style="473" customWidth="1"/>
    <col min="516" max="516" width="10.125" style="473" customWidth="1"/>
    <col min="517" max="518" width="9" style="473"/>
    <col min="519" max="519" width="6.75" style="473" customWidth="1"/>
    <col min="520" max="520" width="9.375" style="473" customWidth="1"/>
    <col min="521" max="521" width="9.875" style="473" customWidth="1"/>
    <col min="522" max="522" width="10.375" style="473" customWidth="1"/>
    <col min="523" max="523" width="9.25" style="473" customWidth="1"/>
    <col min="524" max="528" width="10.875" style="473" customWidth="1"/>
    <col min="529" max="529" width="10.375" style="473" customWidth="1"/>
    <col min="530" max="531" width="11.5" style="473" customWidth="1"/>
    <col min="532" max="532" width="10.375" style="473" customWidth="1"/>
    <col min="533" max="538" width="10.75" style="473" customWidth="1"/>
    <col min="539" max="539" width="33.5" style="473" customWidth="1"/>
    <col min="540" max="765" width="9" style="473"/>
    <col min="766" max="766" width="6.75" style="473" bestFit="1" customWidth="1"/>
    <col min="767" max="767" width="10.5" style="473" bestFit="1" customWidth="1"/>
    <col min="768" max="768" width="11.375" style="473" bestFit="1" customWidth="1"/>
    <col min="769" max="770" width="9" style="473"/>
    <col min="771" max="771" width="9.5" style="473" customWidth="1"/>
    <col min="772" max="772" width="10.125" style="473" customWidth="1"/>
    <col min="773" max="774" width="9" style="473"/>
    <col min="775" max="775" width="6.75" style="473" customWidth="1"/>
    <col min="776" max="776" width="9.375" style="473" customWidth="1"/>
    <col min="777" max="777" width="9.875" style="473" customWidth="1"/>
    <col min="778" max="778" width="10.375" style="473" customWidth="1"/>
    <col min="779" max="779" width="9.25" style="473" customWidth="1"/>
    <col min="780" max="784" width="10.875" style="473" customWidth="1"/>
    <col min="785" max="785" width="10.375" style="473" customWidth="1"/>
    <col min="786" max="787" width="11.5" style="473" customWidth="1"/>
    <col min="788" max="788" width="10.375" style="473" customWidth="1"/>
    <col min="789" max="794" width="10.75" style="473" customWidth="1"/>
    <col min="795" max="795" width="33.5" style="473" customWidth="1"/>
    <col min="796" max="1021" width="9" style="473"/>
    <col min="1022" max="1022" width="6.75" style="473" bestFit="1" customWidth="1"/>
    <col min="1023" max="1023" width="10.5" style="473" bestFit="1" customWidth="1"/>
    <col min="1024" max="1024" width="11.375" style="473" bestFit="1" customWidth="1"/>
    <col min="1025" max="1026" width="9" style="473"/>
    <col min="1027" max="1027" width="9.5" style="473" customWidth="1"/>
    <col min="1028" max="1028" width="10.125" style="473" customWidth="1"/>
    <col min="1029" max="1030" width="9" style="473"/>
    <col min="1031" max="1031" width="6.75" style="473" customWidth="1"/>
    <col min="1032" max="1032" width="9.375" style="473" customWidth="1"/>
    <col min="1033" max="1033" width="9.875" style="473" customWidth="1"/>
    <col min="1034" max="1034" width="10.375" style="473" customWidth="1"/>
    <col min="1035" max="1035" width="9.25" style="473" customWidth="1"/>
    <col min="1036" max="1040" width="10.875" style="473" customWidth="1"/>
    <col min="1041" max="1041" width="10.375" style="473" customWidth="1"/>
    <col min="1042" max="1043" width="11.5" style="473" customWidth="1"/>
    <col min="1044" max="1044" width="10.375" style="473" customWidth="1"/>
    <col min="1045" max="1050" width="10.75" style="473" customWidth="1"/>
    <col min="1051" max="1051" width="33.5" style="473" customWidth="1"/>
    <col min="1052" max="1277" width="9" style="473"/>
    <col min="1278" max="1278" width="6.75" style="473" bestFit="1" customWidth="1"/>
    <col min="1279" max="1279" width="10.5" style="473" bestFit="1" customWidth="1"/>
    <col min="1280" max="1280" width="11.375" style="473" bestFit="1" customWidth="1"/>
    <col min="1281" max="1282" width="9" style="473"/>
    <col min="1283" max="1283" width="9.5" style="473" customWidth="1"/>
    <col min="1284" max="1284" width="10.125" style="473" customWidth="1"/>
    <col min="1285" max="1286" width="9" style="473"/>
    <col min="1287" max="1287" width="6.75" style="473" customWidth="1"/>
    <col min="1288" max="1288" width="9.375" style="473" customWidth="1"/>
    <col min="1289" max="1289" width="9.875" style="473" customWidth="1"/>
    <col min="1290" max="1290" width="10.375" style="473" customWidth="1"/>
    <col min="1291" max="1291" width="9.25" style="473" customWidth="1"/>
    <col min="1292" max="1296" width="10.875" style="473" customWidth="1"/>
    <col min="1297" max="1297" width="10.375" style="473" customWidth="1"/>
    <col min="1298" max="1299" width="11.5" style="473" customWidth="1"/>
    <col min="1300" max="1300" width="10.375" style="473" customWidth="1"/>
    <col min="1301" max="1306" width="10.75" style="473" customWidth="1"/>
    <col min="1307" max="1307" width="33.5" style="473" customWidth="1"/>
    <col min="1308" max="1533" width="9" style="473"/>
    <col min="1534" max="1534" width="6.75" style="473" bestFit="1" customWidth="1"/>
    <col min="1535" max="1535" width="10.5" style="473" bestFit="1" customWidth="1"/>
    <col min="1536" max="1536" width="11.375" style="473" bestFit="1" customWidth="1"/>
    <col min="1537" max="1538" width="9" style="473"/>
    <col min="1539" max="1539" width="9.5" style="473" customWidth="1"/>
    <col min="1540" max="1540" width="10.125" style="473" customWidth="1"/>
    <col min="1541" max="1542" width="9" style="473"/>
    <col min="1543" max="1543" width="6.75" style="473" customWidth="1"/>
    <col min="1544" max="1544" width="9.375" style="473" customWidth="1"/>
    <col min="1545" max="1545" width="9.875" style="473" customWidth="1"/>
    <col min="1546" max="1546" width="10.375" style="473" customWidth="1"/>
    <col min="1547" max="1547" width="9.25" style="473" customWidth="1"/>
    <col min="1548" max="1552" width="10.875" style="473" customWidth="1"/>
    <col min="1553" max="1553" width="10.375" style="473" customWidth="1"/>
    <col min="1554" max="1555" width="11.5" style="473" customWidth="1"/>
    <col min="1556" max="1556" width="10.375" style="473" customWidth="1"/>
    <col min="1557" max="1562" width="10.75" style="473" customWidth="1"/>
    <col min="1563" max="1563" width="33.5" style="473" customWidth="1"/>
    <col min="1564" max="1789" width="9" style="473"/>
    <col min="1790" max="1790" width="6.75" style="473" bestFit="1" customWidth="1"/>
    <col min="1791" max="1791" width="10.5" style="473" bestFit="1" customWidth="1"/>
    <col min="1792" max="1792" width="11.375" style="473" bestFit="1" customWidth="1"/>
    <col min="1793" max="1794" width="9" style="473"/>
    <col min="1795" max="1795" width="9.5" style="473" customWidth="1"/>
    <col min="1796" max="1796" width="10.125" style="473" customWidth="1"/>
    <col min="1797" max="1798" width="9" style="473"/>
    <col min="1799" max="1799" width="6.75" style="473" customWidth="1"/>
    <col min="1800" max="1800" width="9.375" style="473" customWidth="1"/>
    <col min="1801" max="1801" width="9.875" style="473" customWidth="1"/>
    <col min="1802" max="1802" width="10.375" style="473" customWidth="1"/>
    <col min="1803" max="1803" width="9.25" style="473" customWidth="1"/>
    <col min="1804" max="1808" width="10.875" style="473" customWidth="1"/>
    <col min="1809" max="1809" width="10.375" style="473" customWidth="1"/>
    <col min="1810" max="1811" width="11.5" style="473" customWidth="1"/>
    <col min="1812" max="1812" width="10.375" style="473" customWidth="1"/>
    <col min="1813" max="1818" width="10.75" style="473" customWidth="1"/>
    <col min="1819" max="1819" width="33.5" style="473" customWidth="1"/>
    <col min="1820" max="2045" width="9" style="473"/>
    <col min="2046" max="2046" width="6.75" style="473" bestFit="1" customWidth="1"/>
    <col min="2047" max="2047" width="10.5" style="473" bestFit="1" customWidth="1"/>
    <col min="2048" max="2048" width="11.375" style="473" bestFit="1" customWidth="1"/>
    <col min="2049" max="2050" width="9" style="473"/>
    <col min="2051" max="2051" width="9.5" style="473" customWidth="1"/>
    <col min="2052" max="2052" width="10.125" style="473" customWidth="1"/>
    <col min="2053" max="2054" width="9" style="473"/>
    <col min="2055" max="2055" width="6.75" style="473" customWidth="1"/>
    <col min="2056" max="2056" width="9.375" style="473" customWidth="1"/>
    <col min="2057" max="2057" width="9.875" style="473" customWidth="1"/>
    <col min="2058" max="2058" width="10.375" style="473" customWidth="1"/>
    <col min="2059" max="2059" width="9.25" style="473" customWidth="1"/>
    <col min="2060" max="2064" width="10.875" style="473" customWidth="1"/>
    <col min="2065" max="2065" width="10.375" style="473" customWidth="1"/>
    <col min="2066" max="2067" width="11.5" style="473" customWidth="1"/>
    <col min="2068" max="2068" width="10.375" style="473" customWidth="1"/>
    <col min="2069" max="2074" width="10.75" style="473" customWidth="1"/>
    <col min="2075" max="2075" width="33.5" style="473" customWidth="1"/>
    <col min="2076" max="2301" width="9" style="473"/>
    <col min="2302" max="2302" width="6.75" style="473" bestFit="1" customWidth="1"/>
    <col min="2303" max="2303" width="10.5" style="473" bestFit="1" customWidth="1"/>
    <col min="2304" max="2304" width="11.375" style="473" bestFit="1" customWidth="1"/>
    <col min="2305" max="2306" width="9" style="473"/>
    <col min="2307" max="2307" width="9.5" style="473" customWidth="1"/>
    <col min="2308" max="2308" width="10.125" style="473" customWidth="1"/>
    <col min="2309" max="2310" width="9" style="473"/>
    <col min="2311" max="2311" width="6.75" style="473" customWidth="1"/>
    <col min="2312" max="2312" width="9.375" style="473" customWidth="1"/>
    <col min="2313" max="2313" width="9.875" style="473" customWidth="1"/>
    <col min="2314" max="2314" width="10.375" style="473" customWidth="1"/>
    <col min="2315" max="2315" width="9.25" style="473" customWidth="1"/>
    <col min="2316" max="2320" width="10.875" style="473" customWidth="1"/>
    <col min="2321" max="2321" width="10.375" style="473" customWidth="1"/>
    <col min="2322" max="2323" width="11.5" style="473" customWidth="1"/>
    <col min="2324" max="2324" width="10.375" style="473" customWidth="1"/>
    <col min="2325" max="2330" width="10.75" style="473" customWidth="1"/>
    <col min="2331" max="2331" width="33.5" style="473" customWidth="1"/>
    <col min="2332" max="2557" width="9" style="473"/>
    <col min="2558" max="2558" width="6.75" style="473" bestFit="1" customWidth="1"/>
    <col min="2559" max="2559" width="10.5" style="473" bestFit="1" customWidth="1"/>
    <col min="2560" max="2560" width="11.375" style="473" bestFit="1" customWidth="1"/>
    <col min="2561" max="2562" width="9" style="473"/>
    <col min="2563" max="2563" width="9.5" style="473" customWidth="1"/>
    <col min="2564" max="2564" width="10.125" style="473" customWidth="1"/>
    <col min="2565" max="2566" width="9" style="473"/>
    <col min="2567" max="2567" width="6.75" style="473" customWidth="1"/>
    <col min="2568" max="2568" width="9.375" style="473" customWidth="1"/>
    <col min="2569" max="2569" width="9.875" style="473" customWidth="1"/>
    <col min="2570" max="2570" width="10.375" style="473" customWidth="1"/>
    <col min="2571" max="2571" width="9.25" style="473" customWidth="1"/>
    <col min="2572" max="2576" width="10.875" style="473" customWidth="1"/>
    <col min="2577" max="2577" width="10.375" style="473" customWidth="1"/>
    <col min="2578" max="2579" width="11.5" style="473" customWidth="1"/>
    <col min="2580" max="2580" width="10.375" style="473" customWidth="1"/>
    <col min="2581" max="2586" width="10.75" style="473" customWidth="1"/>
    <col min="2587" max="2587" width="33.5" style="473" customWidth="1"/>
    <col min="2588" max="2813" width="9" style="473"/>
    <col min="2814" max="2814" width="6.75" style="473" bestFit="1" customWidth="1"/>
    <col min="2815" max="2815" width="10.5" style="473" bestFit="1" customWidth="1"/>
    <col min="2816" max="2816" width="11.375" style="473" bestFit="1" customWidth="1"/>
    <col min="2817" max="2818" width="9" style="473"/>
    <col min="2819" max="2819" width="9.5" style="473" customWidth="1"/>
    <col min="2820" max="2820" width="10.125" style="473" customWidth="1"/>
    <col min="2821" max="2822" width="9" style="473"/>
    <col min="2823" max="2823" width="6.75" style="473" customWidth="1"/>
    <col min="2824" max="2824" width="9.375" style="473" customWidth="1"/>
    <col min="2825" max="2825" width="9.875" style="473" customWidth="1"/>
    <col min="2826" max="2826" width="10.375" style="473" customWidth="1"/>
    <col min="2827" max="2827" width="9.25" style="473" customWidth="1"/>
    <col min="2828" max="2832" width="10.875" style="473" customWidth="1"/>
    <col min="2833" max="2833" width="10.375" style="473" customWidth="1"/>
    <col min="2834" max="2835" width="11.5" style="473" customWidth="1"/>
    <col min="2836" max="2836" width="10.375" style="473" customWidth="1"/>
    <col min="2837" max="2842" width="10.75" style="473" customWidth="1"/>
    <col min="2843" max="2843" width="33.5" style="473" customWidth="1"/>
    <col min="2844" max="3069" width="9" style="473"/>
    <col min="3070" max="3070" width="6.75" style="473" bestFit="1" customWidth="1"/>
    <col min="3071" max="3071" width="10.5" style="473" bestFit="1" customWidth="1"/>
    <col min="3072" max="3072" width="11.375" style="473" bestFit="1" customWidth="1"/>
    <col min="3073" max="3074" width="9" style="473"/>
    <col min="3075" max="3075" width="9.5" style="473" customWidth="1"/>
    <col min="3076" max="3076" width="10.125" style="473" customWidth="1"/>
    <col min="3077" max="3078" width="9" style="473"/>
    <col min="3079" max="3079" width="6.75" style="473" customWidth="1"/>
    <col min="3080" max="3080" width="9.375" style="473" customWidth="1"/>
    <col min="3081" max="3081" width="9.875" style="473" customWidth="1"/>
    <col min="3082" max="3082" width="10.375" style="473" customWidth="1"/>
    <col min="3083" max="3083" width="9.25" style="473" customWidth="1"/>
    <col min="3084" max="3088" width="10.875" style="473" customWidth="1"/>
    <col min="3089" max="3089" width="10.375" style="473" customWidth="1"/>
    <col min="3090" max="3091" width="11.5" style="473" customWidth="1"/>
    <col min="3092" max="3092" width="10.375" style="473" customWidth="1"/>
    <col min="3093" max="3098" width="10.75" style="473" customWidth="1"/>
    <col min="3099" max="3099" width="33.5" style="473" customWidth="1"/>
    <col min="3100" max="3325" width="9" style="473"/>
    <col min="3326" max="3326" width="6.75" style="473" bestFit="1" customWidth="1"/>
    <col min="3327" max="3327" width="10.5" style="473" bestFit="1" customWidth="1"/>
    <col min="3328" max="3328" width="11.375" style="473" bestFit="1" customWidth="1"/>
    <col min="3329" max="3330" width="9" style="473"/>
    <col min="3331" max="3331" width="9.5" style="473" customWidth="1"/>
    <col min="3332" max="3332" width="10.125" style="473" customWidth="1"/>
    <col min="3333" max="3334" width="9" style="473"/>
    <col min="3335" max="3335" width="6.75" style="473" customWidth="1"/>
    <col min="3336" max="3336" width="9.375" style="473" customWidth="1"/>
    <col min="3337" max="3337" width="9.875" style="473" customWidth="1"/>
    <col min="3338" max="3338" width="10.375" style="473" customWidth="1"/>
    <col min="3339" max="3339" width="9.25" style="473" customWidth="1"/>
    <col min="3340" max="3344" width="10.875" style="473" customWidth="1"/>
    <col min="3345" max="3345" width="10.375" style="473" customWidth="1"/>
    <col min="3346" max="3347" width="11.5" style="473" customWidth="1"/>
    <col min="3348" max="3348" width="10.375" style="473" customWidth="1"/>
    <col min="3349" max="3354" width="10.75" style="473" customWidth="1"/>
    <col min="3355" max="3355" width="33.5" style="473" customWidth="1"/>
    <col min="3356" max="3581" width="9" style="473"/>
    <col min="3582" max="3582" width="6.75" style="473" bestFit="1" customWidth="1"/>
    <col min="3583" max="3583" width="10.5" style="473" bestFit="1" customWidth="1"/>
    <col min="3584" max="3584" width="11.375" style="473" bestFit="1" customWidth="1"/>
    <col min="3585" max="3586" width="9" style="473"/>
    <col min="3587" max="3587" width="9.5" style="473" customWidth="1"/>
    <col min="3588" max="3588" width="10.125" style="473" customWidth="1"/>
    <col min="3589" max="3590" width="9" style="473"/>
    <col min="3591" max="3591" width="6.75" style="473" customWidth="1"/>
    <col min="3592" max="3592" width="9.375" style="473" customWidth="1"/>
    <col min="3593" max="3593" width="9.875" style="473" customWidth="1"/>
    <col min="3594" max="3594" width="10.375" style="473" customWidth="1"/>
    <col min="3595" max="3595" width="9.25" style="473" customWidth="1"/>
    <col min="3596" max="3600" width="10.875" style="473" customWidth="1"/>
    <col min="3601" max="3601" width="10.375" style="473" customWidth="1"/>
    <col min="3602" max="3603" width="11.5" style="473" customWidth="1"/>
    <col min="3604" max="3604" width="10.375" style="473" customWidth="1"/>
    <col min="3605" max="3610" width="10.75" style="473" customWidth="1"/>
    <col min="3611" max="3611" width="33.5" style="473" customWidth="1"/>
    <col min="3612" max="3837" width="9" style="473"/>
    <col min="3838" max="3838" width="6.75" style="473" bestFit="1" customWidth="1"/>
    <col min="3839" max="3839" width="10.5" style="473" bestFit="1" customWidth="1"/>
    <col min="3840" max="3840" width="11.375" style="473" bestFit="1" customWidth="1"/>
    <col min="3841" max="3842" width="9" style="473"/>
    <col min="3843" max="3843" width="9.5" style="473" customWidth="1"/>
    <col min="3844" max="3844" width="10.125" style="473" customWidth="1"/>
    <col min="3845" max="3846" width="9" style="473"/>
    <col min="3847" max="3847" width="6.75" style="473" customWidth="1"/>
    <col min="3848" max="3848" width="9.375" style="473" customWidth="1"/>
    <col min="3849" max="3849" width="9.875" style="473" customWidth="1"/>
    <col min="3850" max="3850" width="10.375" style="473" customWidth="1"/>
    <col min="3851" max="3851" width="9.25" style="473" customWidth="1"/>
    <col min="3852" max="3856" width="10.875" style="473" customWidth="1"/>
    <col min="3857" max="3857" width="10.375" style="473" customWidth="1"/>
    <col min="3858" max="3859" width="11.5" style="473" customWidth="1"/>
    <col min="3860" max="3860" width="10.375" style="473" customWidth="1"/>
    <col min="3861" max="3866" width="10.75" style="473" customWidth="1"/>
    <col min="3867" max="3867" width="33.5" style="473" customWidth="1"/>
    <col min="3868" max="4093" width="9" style="473"/>
    <col min="4094" max="4094" width="6.75" style="473" bestFit="1" customWidth="1"/>
    <col min="4095" max="4095" width="10.5" style="473" bestFit="1" customWidth="1"/>
    <col min="4096" max="4096" width="11.375" style="473" bestFit="1" customWidth="1"/>
    <col min="4097" max="4098" width="9" style="473"/>
    <col min="4099" max="4099" width="9.5" style="473" customWidth="1"/>
    <col min="4100" max="4100" width="10.125" style="473" customWidth="1"/>
    <col min="4101" max="4102" width="9" style="473"/>
    <col min="4103" max="4103" width="6.75" style="473" customWidth="1"/>
    <col min="4104" max="4104" width="9.375" style="473" customWidth="1"/>
    <col min="4105" max="4105" width="9.875" style="473" customWidth="1"/>
    <col min="4106" max="4106" width="10.375" style="473" customWidth="1"/>
    <col min="4107" max="4107" width="9.25" style="473" customWidth="1"/>
    <col min="4108" max="4112" width="10.875" style="473" customWidth="1"/>
    <col min="4113" max="4113" width="10.375" style="473" customWidth="1"/>
    <col min="4114" max="4115" width="11.5" style="473" customWidth="1"/>
    <col min="4116" max="4116" width="10.375" style="473" customWidth="1"/>
    <col min="4117" max="4122" width="10.75" style="473" customWidth="1"/>
    <col min="4123" max="4123" width="33.5" style="473" customWidth="1"/>
    <col min="4124" max="4349" width="9" style="473"/>
    <col min="4350" max="4350" width="6.75" style="473" bestFit="1" customWidth="1"/>
    <col min="4351" max="4351" width="10.5" style="473" bestFit="1" customWidth="1"/>
    <col min="4352" max="4352" width="11.375" style="473" bestFit="1" customWidth="1"/>
    <col min="4353" max="4354" width="9" style="473"/>
    <col min="4355" max="4355" width="9.5" style="473" customWidth="1"/>
    <col min="4356" max="4356" width="10.125" style="473" customWidth="1"/>
    <col min="4357" max="4358" width="9" style="473"/>
    <col min="4359" max="4359" width="6.75" style="473" customWidth="1"/>
    <col min="4360" max="4360" width="9.375" style="473" customWidth="1"/>
    <col min="4361" max="4361" width="9.875" style="473" customWidth="1"/>
    <col min="4362" max="4362" width="10.375" style="473" customWidth="1"/>
    <col min="4363" max="4363" width="9.25" style="473" customWidth="1"/>
    <col min="4364" max="4368" width="10.875" style="473" customWidth="1"/>
    <col min="4369" max="4369" width="10.375" style="473" customWidth="1"/>
    <col min="4370" max="4371" width="11.5" style="473" customWidth="1"/>
    <col min="4372" max="4372" width="10.375" style="473" customWidth="1"/>
    <col min="4373" max="4378" width="10.75" style="473" customWidth="1"/>
    <col min="4379" max="4379" width="33.5" style="473" customWidth="1"/>
    <col min="4380" max="4605" width="9" style="473"/>
    <col min="4606" max="4606" width="6.75" style="473" bestFit="1" customWidth="1"/>
    <col min="4607" max="4607" width="10.5" style="473" bestFit="1" customWidth="1"/>
    <col min="4608" max="4608" width="11.375" style="473" bestFit="1" customWidth="1"/>
    <col min="4609" max="4610" width="9" style="473"/>
    <col min="4611" max="4611" width="9.5" style="473" customWidth="1"/>
    <col min="4612" max="4612" width="10.125" style="473" customWidth="1"/>
    <col min="4613" max="4614" width="9" style="473"/>
    <col min="4615" max="4615" width="6.75" style="473" customWidth="1"/>
    <col min="4616" max="4616" width="9.375" style="473" customWidth="1"/>
    <col min="4617" max="4617" width="9.875" style="473" customWidth="1"/>
    <col min="4618" max="4618" width="10.375" style="473" customWidth="1"/>
    <col min="4619" max="4619" width="9.25" style="473" customWidth="1"/>
    <col min="4620" max="4624" width="10.875" style="473" customWidth="1"/>
    <col min="4625" max="4625" width="10.375" style="473" customWidth="1"/>
    <col min="4626" max="4627" width="11.5" style="473" customWidth="1"/>
    <col min="4628" max="4628" width="10.375" style="473" customWidth="1"/>
    <col min="4629" max="4634" width="10.75" style="473" customWidth="1"/>
    <col min="4635" max="4635" width="33.5" style="473" customWidth="1"/>
    <col min="4636" max="4861" width="9" style="473"/>
    <col min="4862" max="4862" width="6.75" style="473" bestFit="1" customWidth="1"/>
    <col min="4863" max="4863" width="10.5" style="473" bestFit="1" customWidth="1"/>
    <col min="4864" max="4864" width="11.375" style="473" bestFit="1" customWidth="1"/>
    <col min="4865" max="4866" width="9" style="473"/>
    <col min="4867" max="4867" width="9.5" style="473" customWidth="1"/>
    <col min="4868" max="4868" width="10.125" style="473" customWidth="1"/>
    <col min="4869" max="4870" width="9" style="473"/>
    <col min="4871" max="4871" width="6.75" style="473" customWidth="1"/>
    <col min="4872" max="4872" width="9.375" style="473" customWidth="1"/>
    <col min="4873" max="4873" width="9.875" style="473" customWidth="1"/>
    <col min="4874" max="4874" width="10.375" style="473" customWidth="1"/>
    <col min="4875" max="4875" width="9.25" style="473" customWidth="1"/>
    <col min="4876" max="4880" width="10.875" style="473" customWidth="1"/>
    <col min="4881" max="4881" width="10.375" style="473" customWidth="1"/>
    <col min="4882" max="4883" width="11.5" style="473" customWidth="1"/>
    <col min="4884" max="4884" width="10.375" style="473" customWidth="1"/>
    <col min="4885" max="4890" width="10.75" style="473" customWidth="1"/>
    <col min="4891" max="4891" width="33.5" style="473" customWidth="1"/>
    <col min="4892" max="5117" width="9" style="473"/>
    <col min="5118" max="5118" width="6.75" style="473" bestFit="1" customWidth="1"/>
    <col min="5119" max="5119" width="10.5" style="473" bestFit="1" customWidth="1"/>
    <col min="5120" max="5120" width="11.375" style="473" bestFit="1" customWidth="1"/>
    <col min="5121" max="5122" width="9" style="473"/>
    <col min="5123" max="5123" width="9.5" style="473" customWidth="1"/>
    <col min="5124" max="5124" width="10.125" style="473" customWidth="1"/>
    <col min="5125" max="5126" width="9" style="473"/>
    <col min="5127" max="5127" width="6.75" style="473" customWidth="1"/>
    <col min="5128" max="5128" width="9.375" style="473" customWidth="1"/>
    <col min="5129" max="5129" width="9.875" style="473" customWidth="1"/>
    <col min="5130" max="5130" width="10.375" style="473" customWidth="1"/>
    <col min="5131" max="5131" width="9.25" style="473" customWidth="1"/>
    <col min="5132" max="5136" width="10.875" style="473" customWidth="1"/>
    <col min="5137" max="5137" width="10.375" style="473" customWidth="1"/>
    <col min="5138" max="5139" width="11.5" style="473" customWidth="1"/>
    <col min="5140" max="5140" width="10.375" style="473" customWidth="1"/>
    <col min="5141" max="5146" width="10.75" style="473" customWidth="1"/>
    <col min="5147" max="5147" width="33.5" style="473" customWidth="1"/>
    <col min="5148" max="5373" width="9" style="473"/>
    <col min="5374" max="5374" width="6.75" style="473" bestFit="1" customWidth="1"/>
    <col min="5375" max="5375" width="10.5" style="473" bestFit="1" customWidth="1"/>
    <col min="5376" max="5376" width="11.375" style="473" bestFit="1" customWidth="1"/>
    <col min="5377" max="5378" width="9" style="473"/>
    <col min="5379" max="5379" width="9.5" style="473" customWidth="1"/>
    <col min="5380" max="5380" width="10.125" style="473" customWidth="1"/>
    <col min="5381" max="5382" width="9" style="473"/>
    <col min="5383" max="5383" width="6.75" style="473" customWidth="1"/>
    <col min="5384" max="5384" width="9.375" style="473" customWidth="1"/>
    <col min="5385" max="5385" width="9.875" style="473" customWidth="1"/>
    <col min="5386" max="5386" width="10.375" style="473" customWidth="1"/>
    <col min="5387" max="5387" width="9.25" style="473" customWidth="1"/>
    <col min="5388" max="5392" width="10.875" style="473" customWidth="1"/>
    <col min="5393" max="5393" width="10.375" style="473" customWidth="1"/>
    <col min="5394" max="5395" width="11.5" style="473" customWidth="1"/>
    <col min="5396" max="5396" width="10.375" style="473" customWidth="1"/>
    <col min="5397" max="5402" width="10.75" style="473" customWidth="1"/>
    <col min="5403" max="5403" width="33.5" style="473" customWidth="1"/>
    <col min="5404" max="5629" width="9" style="473"/>
    <col min="5630" max="5630" width="6.75" style="473" bestFit="1" customWidth="1"/>
    <col min="5631" max="5631" width="10.5" style="473" bestFit="1" customWidth="1"/>
    <col min="5632" max="5632" width="11.375" style="473" bestFit="1" customWidth="1"/>
    <col min="5633" max="5634" width="9" style="473"/>
    <col min="5635" max="5635" width="9.5" style="473" customWidth="1"/>
    <col min="5636" max="5636" width="10.125" style="473" customWidth="1"/>
    <col min="5637" max="5638" width="9" style="473"/>
    <col min="5639" max="5639" width="6.75" style="473" customWidth="1"/>
    <col min="5640" max="5640" width="9.375" style="473" customWidth="1"/>
    <col min="5641" max="5641" width="9.875" style="473" customWidth="1"/>
    <col min="5642" max="5642" width="10.375" style="473" customWidth="1"/>
    <col min="5643" max="5643" width="9.25" style="473" customWidth="1"/>
    <col min="5644" max="5648" width="10.875" style="473" customWidth="1"/>
    <col min="5649" max="5649" width="10.375" style="473" customWidth="1"/>
    <col min="5650" max="5651" width="11.5" style="473" customWidth="1"/>
    <col min="5652" max="5652" width="10.375" style="473" customWidth="1"/>
    <col min="5653" max="5658" width="10.75" style="473" customWidth="1"/>
    <col min="5659" max="5659" width="33.5" style="473" customWidth="1"/>
    <col min="5660" max="5885" width="9" style="473"/>
    <col min="5886" max="5886" width="6.75" style="473" bestFit="1" customWidth="1"/>
    <col min="5887" max="5887" width="10.5" style="473" bestFit="1" customWidth="1"/>
    <col min="5888" max="5888" width="11.375" style="473" bestFit="1" customWidth="1"/>
    <col min="5889" max="5890" width="9" style="473"/>
    <col min="5891" max="5891" width="9.5" style="473" customWidth="1"/>
    <col min="5892" max="5892" width="10.125" style="473" customWidth="1"/>
    <col min="5893" max="5894" width="9" style="473"/>
    <col min="5895" max="5895" width="6.75" style="473" customWidth="1"/>
    <col min="5896" max="5896" width="9.375" style="473" customWidth="1"/>
    <col min="5897" max="5897" width="9.875" style="473" customWidth="1"/>
    <col min="5898" max="5898" width="10.375" style="473" customWidth="1"/>
    <col min="5899" max="5899" width="9.25" style="473" customWidth="1"/>
    <col min="5900" max="5904" width="10.875" style="473" customWidth="1"/>
    <col min="5905" max="5905" width="10.375" style="473" customWidth="1"/>
    <col min="5906" max="5907" width="11.5" style="473" customWidth="1"/>
    <col min="5908" max="5908" width="10.375" style="473" customWidth="1"/>
    <col min="5909" max="5914" width="10.75" style="473" customWidth="1"/>
    <col min="5915" max="5915" width="33.5" style="473" customWidth="1"/>
    <col min="5916" max="6141" width="9" style="473"/>
    <col min="6142" max="6142" width="6.75" style="473" bestFit="1" customWidth="1"/>
    <col min="6143" max="6143" width="10.5" style="473" bestFit="1" customWidth="1"/>
    <col min="6144" max="6144" width="11.375" style="473" bestFit="1" customWidth="1"/>
    <col min="6145" max="6146" width="9" style="473"/>
    <col min="6147" max="6147" width="9.5" style="473" customWidth="1"/>
    <col min="6148" max="6148" width="10.125" style="473" customWidth="1"/>
    <col min="6149" max="6150" width="9" style="473"/>
    <col min="6151" max="6151" width="6.75" style="473" customWidth="1"/>
    <col min="6152" max="6152" width="9.375" style="473" customWidth="1"/>
    <col min="6153" max="6153" width="9.875" style="473" customWidth="1"/>
    <col min="6154" max="6154" width="10.375" style="473" customWidth="1"/>
    <col min="6155" max="6155" width="9.25" style="473" customWidth="1"/>
    <col min="6156" max="6160" width="10.875" style="473" customWidth="1"/>
    <col min="6161" max="6161" width="10.375" style="473" customWidth="1"/>
    <col min="6162" max="6163" width="11.5" style="473" customWidth="1"/>
    <col min="6164" max="6164" width="10.375" style="473" customWidth="1"/>
    <col min="6165" max="6170" width="10.75" style="473" customWidth="1"/>
    <col min="6171" max="6171" width="33.5" style="473" customWidth="1"/>
    <col min="6172" max="6397" width="9" style="473"/>
    <col min="6398" max="6398" width="6.75" style="473" bestFit="1" customWidth="1"/>
    <col min="6399" max="6399" width="10.5" style="473" bestFit="1" customWidth="1"/>
    <col min="6400" max="6400" width="11.375" style="473" bestFit="1" customWidth="1"/>
    <col min="6401" max="6402" width="9" style="473"/>
    <col min="6403" max="6403" width="9.5" style="473" customWidth="1"/>
    <col min="6404" max="6404" width="10.125" style="473" customWidth="1"/>
    <col min="6405" max="6406" width="9" style="473"/>
    <col min="6407" max="6407" width="6.75" style="473" customWidth="1"/>
    <col min="6408" max="6408" width="9.375" style="473" customWidth="1"/>
    <col min="6409" max="6409" width="9.875" style="473" customWidth="1"/>
    <col min="6410" max="6410" width="10.375" style="473" customWidth="1"/>
    <col min="6411" max="6411" width="9.25" style="473" customWidth="1"/>
    <col min="6412" max="6416" width="10.875" style="473" customWidth="1"/>
    <col min="6417" max="6417" width="10.375" style="473" customWidth="1"/>
    <col min="6418" max="6419" width="11.5" style="473" customWidth="1"/>
    <col min="6420" max="6420" width="10.375" style="473" customWidth="1"/>
    <col min="6421" max="6426" width="10.75" style="473" customWidth="1"/>
    <col min="6427" max="6427" width="33.5" style="473" customWidth="1"/>
    <col min="6428" max="6653" width="9" style="473"/>
    <col min="6654" max="6654" width="6.75" style="473" bestFit="1" customWidth="1"/>
    <col min="6655" max="6655" width="10.5" style="473" bestFit="1" customWidth="1"/>
    <col min="6656" max="6656" width="11.375" style="473" bestFit="1" customWidth="1"/>
    <col min="6657" max="6658" width="9" style="473"/>
    <col min="6659" max="6659" width="9.5" style="473" customWidth="1"/>
    <col min="6660" max="6660" width="10.125" style="473" customWidth="1"/>
    <col min="6661" max="6662" width="9" style="473"/>
    <col min="6663" max="6663" width="6.75" style="473" customWidth="1"/>
    <col min="6664" max="6664" width="9.375" style="473" customWidth="1"/>
    <col min="6665" max="6665" width="9.875" style="473" customWidth="1"/>
    <col min="6666" max="6666" width="10.375" style="473" customWidth="1"/>
    <col min="6667" max="6667" width="9.25" style="473" customWidth="1"/>
    <col min="6668" max="6672" width="10.875" style="473" customWidth="1"/>
    <col min="6673" max="6673" width="10.375" style="473" customWidth="1"/>
    <col min="6674" max="6675" width="11.5" style="473" customWidth="1"/>
    <col min="6676" max="6676" width="10.375" style="473" customWidth="1"/>
    <col min="6677" max="6682" width="10.75" style="473" customWidth="1"/>
    <col min="6683" max="6683" width="33.5" style="473" customWidth="1"/>
    <col min="6684" max="6909" width="9" style="473"/>
    <col min="6910" max="6910" width="6.75" style="473" bestFit="1" customWidth="1"/>
    <col min="6911" max="6911" width="10.5" style="473" bestFit="1" customWidth="1"/>
    <col min="6912" max="6912" width="11.375" style="473" bestFit="1" customWidth="1"/>
    <col min="6913" max="6914" width="9" style="473"/>
    <col min="6915" max="6915" width="9.5" style="473" customWidth="1"/>
    <col min="6916" max="6916" width="10.125" style="473" customWidth="1"/>
    <col min="6917" max="6918" width="9" style="473"/>
    <col min="6919" max="6919" width="6.75" style="473" customWidth="1"/>
    <col min="6920" max="6920" width="9.375" style="473" customWidth="1"/>
    <col min="6921" max="6921" width="9.875" style="473" customWidth="1"/>
    <col min="6922" max="6922" width="10.375" style="473" customWidth="1"/>
    <col min="6923" max="6923" width="9.25" style="473" customWidth="1"/>
    <col min="6924" max="6928" width="10.875" style="473" customWidth="1"/>
    <col min="6929" max="6929" width="10.375" style="473" customWidth="1"/>
    <col min="6930" max="6931" width="11.5" style="473" customWidth="1"/>
    <col min="6932" max="6932" width="10.375" style="473" customWidth="1"/>
    <col min="6933" max="6938" width="10.75" style="473" customWidth="1"/>
    <col min="6939" max="6939" width="33.5" style="473" customWidth="1"/>
    <col min="6940" max="7165" width="9" style="473"/>
    <col min="7166" max="7166" width="6.75" style="473" bestFit="1" customWidth="1"/>
    <col min="7167" max="7167" width="10.5" style="473" bestFit="1" customWidth="1"/>
    <col min="7168" max="7168" width="11.375" style="473" bestFit="1" customWidth="1"/>
    <col min="7169" max="7170" width="9" style="473"/>
    <col min="7171" max="7171" width="9.5" style="473" customWidth="1"/>
    <col min="7172" max="7172" width="10.125" style="473" customWidth="1"/>
    <col min="7173" max="7174" width="9" style="473"/>
    <col min="7175" max="7175" width="6.75" style="473" customWidth="1"/>
    <col min="7176" max="7176" width="9.375" style="473" customWidth="1"/>
    <col min="7177" max="7177" width="9.875" style="473" customWidth="1"/>
    <col min="7178" max="7178" width="10.375" style="473" customWidth="1"/>
    <col min="7179" max="7179" width="9.25" style="473" customWidth="1"/>
    <col min="7180" max="7184" width="10.875" style="473" customWidth="1"/>
    <col min="7185" max="7185" width="10.375" style="473" customWidth="1"/>
    <col min="7186" max="7187" width="11.5" style="473" customWidth="1"/>
    <col min="7188" max="7188" width="10.375" style="473" customWidth="1"/>
    <col min="7189" max="7194" width="10.75" style="473" customWidth="1"/>
    <col min="7195" max="7195" width="33.5" style="473" customWidth="1"/>
    <col min="7196" max="7421" width="9" style="473"/>
    <col min="7422" max="7422" width="6.75" style="473" bestFit="1" customWidth="1"/>
    <col min="7423" max="7423" width="10.5" style="473" bestFit="1" customWidth="1"/>
    <col min="7424" max="7424" width="11.375" style="473" bestFit="1" customWidth="1"/>
    <col min="7425" max="7426" width="9" style="473"/>
    <col min="7427" max="7427" width="9.5" style="473" customWidth="1"/>
    <col min="7428" max="7428" width="10.125" style="473" customWidth="1"/>
    <col min="7429" max="7430" width="9" style="473"/>
    <col min="7431" max="7431" width="6.75" style="473" customWidth="1"/>
    <col min="7432" max="7432" width="9.375" style="473" customWidth="1"/>
    <col min="7433" max="7433" width="9.875" style="473" customWidth="1"/>
    <col min="7434" max="7434" width="10.375" style="473" customWidth="1"/>
    <col min="7435" max="7435" width="9.25" style="473" customWidth="1"/>
    <col min="7436" max="7440" width="10.875" style="473" customWidth="1"/>
    <col min="7441" max="7441" width="10.375" style="473" customWidth="1"/>
    <col min="7442" max="7443" width="11.5" style="473" customWidth="1"/>
    <col min="7444" max="7444" width="10.375" style="473" customWidth="1"/>
    <col min="7445" max="7450" width="10.75" style="473" customWidth="1"/>
    <col min="7451" max="7451" width="33.5" style="473" customWidth="1"/>
    <col min="7452" max="7677" width="9" style="473"/>
    <col min="7678" max="7678" width="6.75" style="473" bestFit="1" customWidth="1"/>
    <col min="7679" max="7679" width="10.5" style="473" bestFit="1" customWidth="1"/>
    <col min="7680" max="7680" width="11.375" style="473" bestFit="1" customWidth="1"/>
    <col min="7681" max="7682" width="9" style="473"/>
    <col min="7683" max="7683" width="9.5" style="473" customWidth="1"/>
    <col min="7684" max="7684" width="10.125" style="473" customWidth="1"/>
    <col min="7685" max="7686" width="9" style="473"/>
    <col min="7687" max="7687" width="6.75" style="473" customWidth="1"/>
    <col min="7688" max="7688" width="9.375" style="473" customWidth="1"/>
    <col min="7689" max="7689" width="9.875" style="473" customWidth="1"/>
    <col min="7690" max="7690" width="10.375" style="473" customWidth="1"/>
    <col min="7691" max="7691" width="9.25" style="473" customWidth="1"/>
    <col min="7692" max="7696" width="10.875" style="473" customWidth="1"/>
    <col min="7697" max="7697" width="10.375" style="473" customWidth="1"/>
    <col min="7698" max="7699" width="11.5" style="473" customWidth="1"/>
    <col min="7700" max="7700" width="10.375" style="473" customWidth="1"/>
    <col min="7701" max="7706" width="10.75" style="473" customWidth="1"/>
    <col min="7707" max="7707" width="33.5" style="473" customWidth="1"/>
    <col min="7708" max="7933" width="9" style="473"/>
    <col min="7934" max="7934" width="6.75" style="473" bestFit="1" customWidth="1"/>
    <col min="7935" max="7935" width="10.5" style="473" bestFit="1" customWidth="1"/>
    <col min="7936" max="7936" width="11.375" style="473" bestFit="1" customWidth="1"/>
    <col min="7937" max="7938" width="9" style="473"/>
    <col min="7939" max="7939" width="9.5" style="473" customWidth="1"/>
    <col min="7940" max="7940" width="10.125" style="473" customWidth="1"/>
    <col min="7941" max="7942" width="9" style="473"/>
    <col min="7943" max="7943" width="6.75" style="473" customWidth="1"/>
    <col min="7944" max="7944" width="9.375" style="473" customWidth="1"/>
    <col min="7945" max="7945" width="9.875" style="473" customWidth="1"/>
    <col min="7946" max="7946" width="10.375" style="473" customWidth="1"/>
    <col min="7947" max="7947" width="9.25" style="473" customWidth="1"/>
    <col min="7948" max="7952" width="10.875" style="473" customWidth="1"/>
    <col min="7953" max="7953" width="10.375" style="473" customWidth="1"/>
    <col min="7954" max="7955" width="11.5" style="473" customWidth="1"/>
    <col min="7956" max="7956" width="10.375" style="473" customWidth="1"/>
    <col min="7957" max="7962" width="10.75" style="473" customWidth="1"/>
    <col min="7963" max="7963" width="33.5" style="473" customWidth="1"/>
    <col min="7964" max="8189" width="9" style="473"/>
    <col min="8190" max="8190" width="6.75" style="473" bestFit="1" customWidth="1"/>
    <col min="8191" max="8191" width="10.5" style="473" bestFit="1" customWidth="1"/>
    <col min="8192" max="8192" width="11.375" style="473" bestFit="1" customWidth="1"/>
    <col min="8193" max="8194" width="9" style="473"/>
    <col min="8195" max="8195" width="9.5" style="473" customWidth="1"/>
    <col min="8196" max="8196" width="10.125" style="473" customWidth="1"/>
    <col min="8197" max="8198" width="9" style="473"/>
    <col min="8199" max="8199" width="6.75" style="473" customWidth="1"/>
    <col min="8200" max="8200" width="9.375" style="473" customWidth="1"/>
    <col min="8201" max="8201" width="9.875" style="473" customWidth="1"/>
    <col min="8202" max="8202" width="10.375" style="473" customWidth="1"/>
    <col min="8203" max="8203" width="9.25" style="473" customWidth="1"/>
    <col min="8204" max="8208" width="10.875" style="473" customWidth="1"/>
    <col min="8209" max="8209" width="10.375" style="473" customWidth="1"/>
    <col min="8210" max="8211" width="11.5" style="473" customWidth="1"/>
    <col min="8212" max="8212" width="10.375" style="473" customWidth="1"/>
    <col min="8213" max="8218" width="10.75" style="473" customWidth="1"/>
    <col min="8219" max="8219" width="33.5" style="473" customWidth="1"/>
    <col min="8220" max="8445" width="9" style="473"/>
    <col min="8446" max="8446" width="6.75" style="473" bestFit="1" customWidth="1"/>
    <col min="8447" max="8447" width="10.5" style="473" bestFit="1" customWidth="1"/>
    <col min="8448" max="8448" width="11.375" style="473" bestFit="1" customWidth="1"/>
    <col min="8449" max="8450" width="9" style="473"/>
    <col min="8451" max="8451" width="9.5" style="473" customWidth="1"/>
    <col min="8452" max="8452" width="10.125" style="473" customWidth="1"/>
    <col min="8453" max="8454" width="9" style="473"/>
    <col min="8455" max="8455" width="6.75" style="473" customWidth="1"/>
    <col min="8456" max="8456" width="9.375" style="473" customWidth="1"/>
    <col min="8457" max="8457" width="9.875" style="473" customWidth="1"/>
    <col min="8458" max="8458" width="10.375" style="473" customWidth="1"/>
    <col min="8459" max="8459" width="9.25" style="473" customWidth="1"/>
    <col min="8460" max="8464" width="10.875" style="473" customWidth="1"/>
    <col min="8465" max="8465" width="10.375" style="473" customWidth="1"/>
    <col min="8466" max="8467" width="11.5" style="473" customWidth="1"/>
    <col min="8468" max="8468" width="10.375" style="473" customWidth="1"/>
    <col min="8469" max="8474" width="10.75" style="473" customWidth="1"/>
    <col min="8475" max="8475" width="33.5" style="473" customWidth="1"/>
    <col min="8476" max="8701" width="9" style="473"/>
    <col min="8702" max="8702" width="6.75" style="473" bestFit="1" customWidth="1"/>
    <col min="8703" max="8703" width="10.5" style="473" bestFit="1" customWidth="1"/>
    <col min="8704" max="8704" width="11.375" style="473" bestFit="1" customWidth="1"/>
    <col min="8705" max="8706" width="9" style="473"/>
    <col min="8707" max="8707" width="9.5" style="473" customWidth="1"/>
    <col min="8708" max="8708" width="10.125" style="473" customWidth="1"/>
    <col min="8709" max="8710" width="9" style="473"/>
    <col min="8711" max="8711" width="6.75" style="473" customWidth="1"/>
    <col min="8712" max="8712" width="9.375" style="473" customWidth="1"/>
    <col min="8713" max="8713" width="9.875" style="473" customWidth="1"/>
    <col min="8714" max="8714" width="10.375" style="473" customWidth="1"/>
    <col min="8715" max="8715" width="9.25" style="473" customWidth="1"/>
    <col min="8716" max="8720" width="10.875" style="473" customWidth="1"/>
    <col min="8721" max="8721" width="10.375" style="473" customWidth="1"/>
    <col min="8722" max="8723" width="11.5" style="473" customWidth="1"/>
    <col min="8724" max="8724" width="10.375" style="473" customWidth="1"/>
    <col min="8725" max="8730" width="10.75" style="473" customWidth="1"/>
    <col min="8731" max="8731" width="33.5" style="473" customWidth="1"/>
    <col min="8732" max="8957" width="9" style="473"/>
    <col min="8958" max="8958" width="6.75" style="473" bestFit="1" customWidth="1"/>
    <col min="8959" max="8959" width="10.5" style="473" bestFit="1" customWidth="1"/>
    <col min="8960" max="8960" width="11.375" style="473" bestFit="1" customWidth="1"/>
    <col min="8961" max="8962" width="9" style="473"/>
    <col min="8963" max="8963" width="9.5" style="473" customWidth="1"/>
    <col min="8964" max="8964" width="10.125" style="473" customWidth="1"/>
    <col min="8965" max="8966" width="9" style="473"/>
    <col min="8967" max="8967" width="6.75" style="473" customWidth="1"/>
    <col min="8968" max="8968" width="9.375" style="473" customWidth="1"/>
    <col min="8969" max="8969" width="9.875" style="473" customWidth="1"/>
    <col min="8970" max="8970" width="10.375" style="473" customWidth="1"/>
    <col min="8971" max="8971" width="9.25" style="473" customWidth="1"/>
    <col min="8972" max="8976" width="10.875" style="473" customWidth="1"/>
    <col min="8977" max="8977" width="10.375" style="473" customWidth="1"/>
    <col min="8978" max="8979" width="11.5" style="473" customWidth="1"/>
    <col min="8980" max="8980" width="10.375" style="473" customWidth="1"/>
    <col min="8981" max="8986" width="10.75" style="473" customWidth="1"/>
    <col min="8987" max="8987" width="33.5" style="473" customWidth="1"/>
    <col min="8988" max="9213" width="9" style="473"/>
    <col min="9214" max="9214" width="6.75" style="473" bestFit="1" customWidth="1"/>
    <col min="9215" max="9215" width="10.5" style="473" bestFit="1" customWidth="1"/>
    <col min="9216" max="9216" width="11.375" style="473" bestFit="1" customWidth="1"/>
    <col min="9217" max="9218" width="9" style="473"/>
    <col min="9219" max="9219" width="9.5" style="473" customWidth="1"/>
    <col min="9220" max="9220" width="10.125" style="473" customWidth="1"/>
    <col min="9221" max="9222" width="9" style="473"/>
    <col min="9223" max="9223" width="6.75" style="473" customWidth="1"/>
    <col min="9224" max="9224" width="9.375" style="473" customWidth="1"/>
    <col min="9225" max="9225" width="9.875" style="473" customWidth="1"/>
    <col min="9226" max="9226" width="10.375" style="473" customWidth="1"/>
    <col min="9227" max="9227" width="9.25" style="473" customWidth="1"/>
    <col min="9228" max="9232" width="10.875" style="473" customWidth="1"/>
    <col min="9233" max="9233" width="10.375" style="473" customWidth="1"/>
    <col min="9234" max="9235" width="11.5" style="473" customWidth="1"/>
    <col min="9236" max="9236" width="10.375" style="473" customWidth="1"/>
    <col min="9237" max="9242" width="10.75" style="473" customWidth="1"/>
    <col min="9243" max="9243" width="33.5" style="473" customWidth="1"/>
    <col min="9244" max="9469" width="9" style="473"/>
    <col min="9470" max="9470" width="6.75" style="473" bestFit="1" customWidth="1"/>
    <col min="9471" max="9471" width="10.5" style="473" bestFit="1" customWidth="1"/>
    <col min="9472" max="9472" width="11.375" style="473" bestFit="1" customWidth="1"/>
    <col min="9473" max="9474" width="9" style="473"/>
    <col min="9475" max="9475" width="9.5" style="473" customWidth="1"/>
    <col min="9476" max="9476" width="10.125" style="473" customWidth="1"/>
    <col min="9477" max="9478" width="9" style="473"/>
    <col min="9479" max="9479" width="6.75" style="473" customWidth="1"/>
    <col min="9480" max="9480" width="9.375" style="473" customWidth="1"/>
    <col min="9481" max="9481" width="9.875" style="473" customWidth="1"/>
    <col min="9482" max="9482" width="10.375" style="473" customWidth="1"/>
    <col min="9483" max="9483" width="9.25" style="473" customWidth="1"/>
    <col min="9484" max="9488" width="10.875" style="473" customWidth="1"/>
    <col min="9489" max="9489" width="10.375" style="473" customWidth="1"/>
    <col min="9490" max="9491" width="11.5" style="473" customWidth="1"/>
    <col min="9492" max="9492" width="10.375" style="473" customWidth="1"/>
    <col min="9493" max="9498" width="10.75" style="473" customWidth="1"/>
    <col min="9499" max="9499" width="33.5" style="473" customWidth="1"/>
    <col min="9500" max="9725" width="9" style="473"/>
    <col min="9726" max="9726" width="6.75" style="473" bestFit="1" customWidth="1"/>
    <col min="9727" max="9727" width="10.5" style="473" bestFit="1" customWidth="1"/>
    <col min="9728" max="9728" width="11.375" style="473" bestFit="1" customWidth="1"/>
    <col min="9729" max="9730" width="9" style="473"/>
    <col min="9731" max="9731" width="9.5" style="473" customWidth="1"/>
    <col min="9732" max="9732" width="10.125" style="473" customWidth="1"/>
    <col min="9733" max="9734" width="9" style="473"/>
    <col min="9735" max="9735" width="6.75" style="473" customWidth="1"/>
    <col min="9736" max="9736" width="9.375" style="473" customWidth="1"/>
    <col min="9737" max="9737" width="9.875" style="473" customWidth="1"/>
    <col min="9738" max="9738" width="10.375" style="473" customWidth="1"/>
    <col min="9739" max="9739" width="9.25" style="473" customWidth="1"/>
    <col min="9740" max="9744" width="10.875" style="473" customWidth="1"/>
    <col min="9745" max="9745" width="10.375" style="473" customWidth="1"/>
    <col min="9746" max="9747" width="11.5" style="473" customWidth="1"/>
    <col min="9748" max="9748" width="10.375" style="473" customWidth="1"/>
    <col min="9749" max="9754" width="10.75" style="473" customWidth="1"/>
    <col min="9755" max="9755" width="33.5" style="473" customWidth="1"/>
    <col min="9756" max="9981" width="9" style="473"/>
    <col min="9982" max="9982" width="6.75" style="473" bestFit="1" customWidth="1"/>
    <col min="9983" max="9983" width="10.5" style="473" bestFit="1" customWidth="1"/>
    <col min="9984" max="9984" width="11.375" style="473" bestFit="1" customWidth="1"/>
    <col min="9985" max="9986" width="9" style="473"/>
    <col min="9987" max="9987" width="9.5" style="473" customWidth="1"/>
    <col min="9988" max="9988" width="10.125" style="473" customWidth="1"/>
    <col min="9989" max="9990" width="9" style="473"/>
    <col min="9991" max="9991" width="6.75" style="473" customWidth="1"/>
    <col min="9992" max="9992" width="9.375" style="473" customWidth="1"/>
    <col min="9993" max="9993" width="9.875" style="473" customWidth="1"/>
    <col min="9994" max="9994" width="10.375" style="473" customWidth="1"/>
    <col min="9995" max="9995" width="9.25" style="473" customWidth="1"/>
    <col min="9996" max="10000" width="10.875" style="473" customWidth="1"/>
    <col min="10001" max="10001" width="10.375" style="473" customWidth="1"/>
    <col min="10002" max="10003" width="11.5" style="473" customWidth="1"/>
    <col min="10004" max="10004" width="10.375" style="473" customWidth="1"/>
    <col min="10005" max="10010" width="10.75" style="473" customWidth="1"/>
    <col min="10011" max="10011" width="33.5" style="473" customWidth="1"/>
    <col min="10012" max="10237" width="9" style="473"/>
    <col min="10238" max="10238" width="6.75" style="473" bestFit="1" customWidth="1"/>
    <col min="10239" max="10239" width="10.5" style="473" bestFit="1" customWidth="1"/>
    <col min="10240" max="10240" width="11.375" style="473" bestFit="1" customWidth="1"/>
    <col min="10241" max="10242" width="9" style="473"/>
    <col min="10243" max="10243" width="9.5" style="473" customWidth="1"/>
    <col min="10244" max="10244" width="10.125" style="473" customWidth="1"/>
    <col min="10245" max="10246" width="9" style="473"/>
    <col min="10247" max="10247" width="6.75" style="473" customWidth="1"/>
    <col min="10248" max="10248" width="9.375" style="473" customWidth="1"/>
    <col min="10249" max="10249" width="9.875" style="473" customWidth="1"/>
    <col min="10250" max="10250" width="10.375" style="473" customWidth="1"/>
    <col min="10251" max="10251" width="9.25" style="473" customWidth="1"/>
    <col min="10252" max="10256" width="10.875" style="473" customWidth="1"/>
    <col min="10257" max="10257" width="10.375" style="473" customWidth="1"/>
    <col min="10258" max="10259" width="11.5" style="473" customWidth="1"/>
    <col min="10260" max="10260" width="10.375" style="473" customWidth="1"/>
    <col min="10261" max="10266" width="10.75" style="473" customWidth="1"/>
    <col min="10267" max="10267" width="33.5" style="473" customWidth="1"/>
    <col min="10268" max="10493" width="9" style="473"/>
    <col min="10494" max="10494" width="6.75" style="473" bestFit="1" customWidth="1"/>
    <col min="10495" max="10495" width="10.5" style="473" bestFit="1" customWidth="1"/>
    <col min="10496" max="10496" width="11.375" style="473" bestFit="1" customWidth="1"/>
    <col min="10497" max="10498" width="9" style="473"/>
    <col min="10499" max="10499" width="9.5" style="473" customWidth="1"/>
    <col min="10500" max="10500" width="10.125" style="473" customWidth="1"/>
    <col min="10501" max="10502" width="9" style="473"/>
    <col min="10503" max="10503" width="6.75" style="473" customWidth="1"/>
    <col min="10504" max="10504" width="9.375" style="473" customWidth="1"/>
    <col min="10505" max="10505" width="9.875" style="473" customWidth="1"/>
    <col min="10506" max="10506" width="10.375" style="473" customWidth="1"/>
    <col min="10507" max="10507" width="9.25" style="473" customWidth="1"/>
    <col min="10508" max="10512" width="10.875" style="473" customWidth="1"/>
    <col min="10513" max="10513" width="10.375" style="473" customWidth="1"/>
    <col min="10514" max="10515" width="11.5" style="473" customWidth="1"/>
    <col min="10516" max="10516" width="10.375" style="473" customWidth="1"/>
    <col min="10517" max="10522" width="10.75" style="473" customWidth="1"/>
    <col min="10523" max="10523" width="33.5" style="473" customWidth="1"/>
    <col min="10524" max="10749" width="9" style="473"/>
    <col min="10750" max="10750" width="6.75" style="473" bestFit="1" customWidth="1"/>
    <col min="10751" max="10751" width="10.5" style="473" bestFit="1" customWidth="1"/>
    <col min="10752" max="10752" width="11.375" style="473" bestFit="1" customWidth="1"/>
    <col min="10753" max="10754" width="9" style="473"/>
    <col min="10755" max="10755" width="9.5" style="473" customWidth="1"/>
    <col min="10756" max="10756" width="10.125" style="473" customWidth="1"/>
    <col min="10757" max="10758" width="9" style="473"/>
    <col min="10759" max="10759" width="6.75" style="473" customWidth="1"/>
    <col min="10760" max="10760" width="9.375" style="473" customWidth="1"/>
    <col min="10761" max="10761" width="9.875" style="473" customWidth="1"/>
    <col min="10762" max="10762" width="10.375" style="473" customWidth="1"/>
    <col min="10763" max="10763" width="9.25" style="473" customWidth="1"/>
    <col min="10764" max="10768" width="10.875" style="473" customWidth="1"/>
    <col min="10769" max="10769" width="10.375" style="473" customWidth="1"/>
    <col min="10770" max="10771" width="11.5" style="473" customWidth="1"/>
    <col min="10772" max="10772" width="10.375" style="473" customWidth="1"/>
    <col min="10773" max="10778" width="10.75" style="473" customWidth="1"/>
    <col min="10779" max="10779" width="33.5" style="473" customWidth="1"/>
    <col min="10780" max="11005" width="9" style="473"/>
    <col min="11006" max="11006" width="6.75" style="473" bestFit="1" customWidth="1"/>
    <col min="11007" max="11007" width="10.5" style="473" bestFit="1" customWidth="1"/>
    <col min="11008" max="11008" width="11.375" style="473" bestFit="1" customWidth="1"/>
    <col min="11009" max="11010" width="9" style="473"/>
    <col min="11011" max="11011" width="9.5" style="473" customWidth="1"/>
    <col min="11012" max="11012" width="10.125" style="473" customWidth="1"/>
    <col min="11013" max="11014" width="9" style="473"/>
    <col min="11015" max="11015" width="6.75" style="473" customWidth="1"/>
    <col min="11016" max="11016" width="9.375" style="473" customWidth="1"/>
    <col min="11017" max="11017" width="9.875" style="473" customWidth="1"/>
    <col min="11018" max="11018" width="10.375" style="473" customWidth="1"/>
    <col min="11019" max="11019" width="9.25" style="473" customWidth="1"/>
    <col min="11020" max="11024" width="10.875" style="473" customWidth="1"/>
    <col min="11025" max="11025" width="10.375" style="473" customWidth="1"/>
    <col min="11026" max="11027" width="11.5" style="473" customWidth="1"/>
    <col min="11028" max="11028" width="10.375" style="473" customWidth="1"/>
    <col min="11029" max="11034" width="10.75" style="473" customWidth="1"/>
    <col min="11035" max="11035" width="33.5" style="473" customWidth="1"/>
    <col min="11036" max="11261" width="9" style="473"/>
    <col min="11262" max="11262" width="6.75" style="473" bestFit="1" customWidth="1"/>
    <col min="11263" max="11263" width="10.5" style="473" bestFit="1" customWidth="1"/>
    <col min="11264" max="11264" width="11.375" style="473" bestFit="1" customWidth="1"/>
    <col min="11265" max="11266" width="9" style="473"/>
    <col min="11267" max="11267" width="9.5" style="473" customWidth="1"/>
    <col min="11268" max="11268" width="10.125" style="473" customWidth="1"/>
    <col min="11269" max="11270" width="9" style="473"/>
    <col min="11271" max="11271" width="6.75" style="473" customWidth="1"/>
    <col min="11272" max="11272" width="9.375" style="473" customWidth="1"/>
    <col min="11273" max="11273" width="9.875" style="473" customWidth="1"/>
    <col min="11274" max="11274" width="10.375" style="473" customWidth="1"/>
    <col min="11275" max="11275" width="9.25" style="473" customWidth="1"/>
    <col min="11276" max="11280" width="10.875" style="473" customWidth="1"/>
    <col min="11281" max="11281" width="10.375" style="473" customWidth="1"/>
    <col min="11282" max="11283" width="11.5" style="473" customWidth="1"/>
    <col min="11284" max="11284" width="10.375" style="473" customWidth="1"/>
    <col min="11285" max="11290" width="10.75" style="473" customWidth="1"/>
    <col min="11291" max="11291" width="33.5" style="473" customWidth="1"/>
    <col min="11292" max="11517" width="9" style="473"/>
    <col min="11518" max="11518" width="6.75" style="473" bestFit="1" customWidth="1"/>
    <col min="11519" max="11519" width="10.5" style="473" bestFit="1" customWidth="1"/>
    <col min="11520" max="11520" width="11.375" style="473" bestFit="1" customWidth="1"/>
    <col min="11521" max="11522" width="9" style="473"/>
    <col min="11523" max="11523" width="9.5" style="473" customWidth="1"/>
    <col min="11524" max="11524" width="10.125" style="473" customWidth="1"/>
    <col min="11525" max="11526" width="9" style="473"/>
    <col min="11527" max="11527" width="6.75" style="473" customWidth="1"/>
    <col min="11528" max="11528" width="9.375" style="473" customWidth="1"/>
    <col min="11529" max="11529" width="9.875" style="473" customWidth="1"/>
    <col min="11530" max="11530" width="10.375" style="473" customWidth="1"/>
    <col min="11531" max="11531" width="9.25" style="473" customWidth="1"/>
    <col min="11532" max="11536" width="10.875" style="473" customWidth="1"/>
    <col min="11537" max="11537" width="10.375" style="473" customWidth="1"/>
    <col min="11538" max="11539" width="11.5" style="473" customWidth="1"/>
    <col min="11540" max="11540" width="10.375" style="473" customWidth="1"/>
    <col min="11541" max="11546" width="10.75" style="473" customWidth="1"/>
    <col min="11547" max="11547" width="33.5" style="473" customWidth="1"/>
    <col min="11548" max="11773" width="9" style="473"/>
    <col min="11774" max="11774" width="6.75" style="473" bestFit="1" customWidth="1"/>
    <col min="11775" max="11775" width="10.5" style="473" bestFit="1" customWidth="1"/>
    <col min="11776" max="11776" width="11.375" style="473" bestFit="1" customWidth="1"/>
    <col min="11777" max="11778" width="9" style="473"/>
    <col min="11779" max="11779" width="9.5" style="473" customWidth="1"/>
    <col min="11780" max="11780" width="10.125" style="473" customWidth="1"/>
    <col min="11781" max="11782" width="9" style="473"/>
    <col min="11783" max="11783" width="6.75" style="473" customWidth="1"/>
    <col min="11784" max="11784" width="9.375" style="473" customWidth="1"/>
    <col min="11785" max="11785" width="9.875" style="473" customWidth="1"/>
    <col min="11786" max="11786" width="10.375" style="473" customWidth="1"/>
    <col min="11787" max="11787" width="9.25" style="473" customWidth="1"/>
    <col min="11788" max="11792" width="10.875" style="473" customWidth="1"/>
    <col min="11793" max="11793" width="10.375" style="473" customWidth="1"/>
    <col min="11794" max="11795" width="11.5" style="473" customWidth="1"/>
    <col min="11796" max="11796" width="10.375" style="473" customWidth="1"/>
    <col min="11797" max="11802" width="10.75" style="473" customWidth="1"/>
    <col min="11803" max="11803" width="33.5" style="473" customWidth="1"/>
    <col min="11804" max="12029" width="9" style="473"/>
    <col min="12030" max="12030" width="6.75" style="473" bestFit="1" customWidth="1"/>
    <col min="12031" max="12031" width="10.5" style="473" bestFit="1" customWidth="1"/>
    <col min="12032" max="12032" width="11.375" style="473" bestFit="1" customWidth="1"/>
    <col min="12033" max="12034" width="9" style="473"/>
    <col min="12035" max="12035" width="9.5" style="473" customWidth="1"/>
    <col min="12036" max="12036" width="10.125" style="473" customWidth="1"/>
    <col min="12037" max="12038" width="9" style="473"/>
    <col min="12039" max="12039" width="6.75" style="473" customWidth="1"/>
    <col min="12040" max="12040" width="9.375" style="473" customWidth="1"/>
    <col min="12041" max="12041" width="9.875" style="473" customWidth="1"/>
    <col min="12042" max="12042" width="10.375" style="473" customWidth="1"/>
    <col min="12043" max="12043" width="9.25" style="473" customWidth="1"/>
    <col min="12044" max="12048" width="10.875" style="473" customWidth="1"/>
    <col min="12049" max="12049" width="10.375" style="473" customWidth="1"/>
    <col min="12050" max="12051" width="11.5" style="473" customWidth="1"/>
    <col min="12052" max="12052" width="10.375" style="473" customWidth="1"/>
    <col min="12053" max="12058" width="10.75" style="473" customWidth="1"/>
    <col min="12059" max="12059" width="33.5" style="473" customWidth="1"/>
    <col min="12060" max="12285" width="9" style="473"/>
    <col min="12286" max="12286" width="6.75" style="473" bestFit="1" customWidth="1"/>
    <col min="12287" max="12287" width="10.5" style="473" bestFit="1" customWidth="1"/>
    <col min="12288" max="12288" width="11.375" style="473" bestFit="1" customWidth="1"/>
    <col min="12289" max="12290" width="9" style="473"/>
    <col min="12291" max="12291" width="9.5" style="473" customWidth="1"/>
    <col min="12292" max="12292" width="10.125" style="473" customWidth="1"/>
    <col min="12293" max="12294" width="9" style="473"/>
    <col min="12295" max="12295" width="6.75" style="473" customWidth="1"/>
    <col min="12296" max="12296" width="9.375" style="473" customWidth="1"/>
    <col min="12297" max="12297" width="9.875" style="473" customWidth="1"/>
    <col min="12298" max="12298" width="10.375" style="473" customWidth="1"/>
    <col min="12299" max="12299" width="9.25" style="473" customWidth="1"/>
    <col min="12300" max="12304" width="10.875" style="473" customWidth="1"/>
    <col min="12305" max="12305" width="10.375" style="473" customWidth="1"/>
    <col min="12306" max="12307" width="11.5" style="473" customWidth="1"/>
    <col min="12308" max="12308" width="10.375" style="473" customWidth="1"/>
    <col min="12309" max="12314" width="10.75" style="473" customWidth="1"/>
    <col min="12315" max="12315" width="33.5" style="473" customWidth="1"/>
    <col min="12316" max="12541" width="9" style="473"/>
    <col min="12542" max="12542" width="6.75" style="473" bestFit="1" customWidth="1"/>
    <col min="12543" max="12543" width="10.5" style="473" bestFit="1" customWidth="1"/>
    <col min="12544" max="12544" width="11.375" style="473" bestFit="1" customWidth="1"/>
    <col min="12545" max="12546" width="9" style="473"/>
    <col min="12547" max="12547" width="9.5" style="473" customWidth="1"/>
    <col min="12548" max="12548" width="10.125" style="473" customWidth="1"/>
    <col min="12549" max="12550" width="9" style="473"/>
    <col min="12551" max="12551" width="6.75" style="473" customWidth="1"/>
    <col min="12552" max="12552" width="9.375" style="473" customWidth="1"/>
    <col min="12553" max="12553" width="9.875" style="473" customWidth="1"/>
    <col min="12554" max="12554" width="10.375" style="473" customWidth="1"/>
    <col min="12555" max="12555" width="9.25" style="473" customWidth="1"/>
    <col min="12556" max="12560" width="10.875" style="473" customWidth="1"/>
    <col min="12561" max="12561" width="10.375" style="473" customWidth="1"/>
    <col min="12562" max="12563" width="11.5" style="473" customWidth="1"/>
    <col min="12564" max="12564" width="10.375" style="473" customWidth="1"/>
    <col min="12565" max="12570" width="10.75" style="473" customWidth="1"/>
    <col min="12571" max="12571" width="33.5" style="473" customWidth="1"/>
    <col min="12572" max="12797" width="9" style="473"/>
    <col min="12798" max="12798" width="6.75" style="473" bestFit="1" customWidth="1"/>
    <col min="12799" max="12799" width="10.5" style="473" bestFit="1" customWidth="1"/>
    <col min="12800" max="12800" width="11.375" style="473" bestFit="1" customWidth="1"/>
    <col min="12801" max="12802" width="9" style="473"/>
    <col min="12803" max="12803" width="9.5" style="473" customWidth="1"/>
    <col min="12804" max="12804" width="10.125" style="473" customWidth="1"/>
    <col min="12805" max="12806" width="9" style="473"/>
    <col min="12807" max="12807" width="6.75" style="473" customWidth="1"/>
    <col min="12808" max="12808" width="9.375" style="473" customWidth="1"/>
    <col min="12809" max="12809" width="9.875" style="473" customWidth="1"/>
    <col min="12810" max="12810" width="10.375" style="473" customWidth="1"/>
    <col min="12811" max="12811" width="9.25" style="473" customWidth="1"/>
    <col min="12812" max="12816" width="10.875" style="473" customWidth="1"/>
    <col min="12817" max="12817" width="10.375" style="473" customWidth="1"/>
    <col min="12818" max="12819" width="11.5" style="473" customWidth="1"/>
    <col min="12820" max="12820" width="10.375" style="473" customWidth="1"/>
    <col min="12821" max="12826" width="10.75" style="473" customWidth="1"/>
    <col min="12827" max="12827" width="33.5" style="473" customWidth="1"/>
    <col min="12828" max="13053" width="9" style="473"/>
    <col min="13054" max="13054" width="6.75" style="473" bestFit="1" customWidth="1"/>
    <col min="13055" max="13055" width="10.5" style="473" bestFit="1" customWidth="1"/>
    <col min="13056" max="13056" width="11.375" style="473" bestFit="1" customWidth="1"/>
    <col min="13057" max="13058" width="9" style="473"/>
    <col min="13059" max="13059" width="9.5" style="473" customWidth="1"/>
    <col min="13060" max="13060" width="10.125" style="473" customWidth="1"/>
    <col min="13061" max="13062" width="9" style="473"/>
    <col min="13063" max="13063" width="6.75" style="473" customWidth="1"/>
    <col min="13064" max="13064" width="9.375" style="473" customWidth="1"/>
    <col min="13065" max="13065" width="9.875" style="473" customWidth="1"/>
    <col min="13066" max="13066" width="10.375" style="473" customWidth="1"/>
    <col min="13067" max="13067" width="9.25" style="473" customWidth="1"/>
    <col min="13068" max="13072" width="10.875" style="473" customWidth="1"/>
    <col min="13073" max="13073" width="10.375" style="473" customWidth="1"/>
    <col min="13074" max="13075" width="11.5" style="473" customWidth="1"/>
    <col min="13076" max="13076" width="10.375" style="473" customWidth="1"/>
    <col min="13077" max="13082" width="10.75" style="473" customWidth="1"/>
    <col min="13083" max="13083" width="33.5" style="473" customWidth="1"/>
    <col min="13084" max="13309" width="9" style="473"/>
    <col min="13310" max="13310" width="6.75" style="473" bestFit="1" customWidth="1"/>
    <col min="13311" max="13311" width="10.5" style="473" bestFit="1" customWidth="1"/>
    <col min="13312" max="13312" width="11.375" style="473" bestFit="1" customWidth="1"/>
    <col min="13313" max="13314" width="9" style="473"/>
    <col min="13315" max="13315" width="9.5" style="473" customWidth="1"/>
    <col min="13316" max="13316" width="10.125" style="473" customWidth="1"/>
    <col min="13317" max="13318" width="9" style="473"/>
    <col min="13319" max="13319" width="6.75" style="473" customWidth="1"/>
    <col min="13320" max="13320" width="9.375" style="473" customWidth="1"/>
    <col min="13321" max="13321" width="9.875" style="473" customWidth="1"/>
    <col min="13322" max="13322" width="10.375" style="473" customWidth="1"/>
    <col min="13323" max="13323" width="9.25" style="473" customWidth="1"/>
    <col min="13324" max="13328" width="10.875" style="473" customWidth="1"/>
    <col min="13329" max="13329" width="10.375" style="473" customWidth="1"/>
    <col min="13330" max="13331" width="11.5" style="473" customWidth="1"/>
    <col min="13332" max="13332" width="10.375" style="473" customWidth="1"/>
    <col min="13333" max="13338" width="10.75" style="473" customWidth="1"/>
    <col min="13339" max="13339" width="33.5" style="473" customWidth="1"/>
    <col min="13340" max="13565" width="9" style="473"/>
    <col min="13566" max="13566" width="6.75" style="473" bestFit="1" customWidth="1"/>
    <col min="13567" max="13567" width="10.5" style="473" bestFit="1" customWidth="1"/>
    <col min="13568" max="13568" width="11.375" style="473" bestFit="1" customWidth="1"/>
    <col min="13569" max="13570" width="9" style="473"/>
    <col min="13571" max="13571" width="9.5" style="473" customWidth="1"/>
    <col min="13572" max="13572" width="10.125" style="473" customWidth="1"/>
    <col min="13573" max="13574" width="9" style="473"/>
    <col min="13575" max="13575" width="6.75" style="473" customWidth="1"/>
    <col min="13576" max="13576" width="9.375" style="473" customWidth="1"/>
    <col min="13577" max="13577" width="9.875" style="473" customWidth="1"/>
    <col min="13578" max="13578" width="10.375" style="473" customWidth="1"/>
    <col min="13579" max="13579" width="9.25" style="473" customWidth="1"/>
    <col min="13580" max="13584" width="10.875" style="473" customWidth="1"/>
    <col min="13585" max="13585" width="10.375" style="473" customWidth="1"/>
    <col min="13586" max="13587" width="11.5" style="473" customWidth="1"/>
    <col min="13588" max="13588" width="10.375" style="473" customWidth="1"/>
    <col min="13589" max="13594" width="10.75" style="473" customWidth="1"/>
    <col min="13595" max="13595" width="33.5" style="473" customWidth="1"/>
    <col min="13596" max="13821" width="9" style="473"/>
    <col min="13822" max="13822" width="6.75" style="473" bestFit="1" customWidth="1"/>
    <col min="13823" max="13823" width="10.5" style="473" bestFit="1" customWidth="1"/>
    <col min="13824" max="13824" width="11.375" style="473" bestFit="1" customWidth="1"/>
    <col min="13825" max="13826" width="9" style="473"/>
    <col min="13827" max="13827" width="9.5" style="473" customWidth="1"/>
    <col min="13828" max="13828" width="10.125" style="473" customWidth="1"/>
    <col min="13829" max="13830" width="9" style="473"/>
    <col min="13831" max="13831" width="6.75" style="473" customWidth="1"/>
    <col min="13832" max="13832" width="9.375" style="473" customWidth="1"/>
    <col min="13833" max="13833" width="9.875" style="473" customWidth="1"/>
    <col min="13834" max="13834" width="10.375" style="473" customWidth="1"/>
    <col min="13835" max="13835" width="9.25" style="473" customWidth="1"/>
    <col min="13836" max="13840" width="10.875" style="473" customWidth="1"/>
    <col min="13841" max="13841" width="10.375" style="473" customWidth="1"/>
    <col min="13842" max="13843" width="11.5" style="473" customWidth="1"/>
    <col min="13844" max="13844" width="10.375" style="473" customWidth="1"/>
    <col min="13845" max="13850" width="10.75" style="473" customWidth="1"/>
    <col min="13851" max="13851" width="33.5" style="473" customWidth="1"/>
    <col min="13852" max="14077" width="9" style="473"/>
    <col min="14078" max="14078" width="6.75" style="473" bestFit="1" customWidth="1"/>
    <col min="14079" max="14079" width="10.5" style="473" bestFit="1" customWidth="1"/>
    <col min="14080" max="14080" width="11.375" style="473" bestFit="1" customWidth="1"/>
    <col min="14081" max="14082" width="9" style="473"/>
    <col min="14083" max="14083" width="9.5" style="473" customWidth="1"/>
    <col min="14084" max="14084" width="10.125" style="473" customWidth="1"/>
    <col min="14085" max="14086" width="9" style="473"/>
    <col min="14087" max="14087" width="6.75" style="473" customWidth="1"/>
    <col min="14088" max="14088" width="9.375" style="473" customWidth="1"/>
    <col min="14089" max="14089" width="9.875" style="473" customWidth="1"/>
    <col min="14090" max="14090" width="10.375" style="473" customWidth="1"/>
    <col min="14091" max="14091" width="9.25" style="473" customWidth="1"/>
    <col min="14092" max="14096" width="10.875" style="473" customWidth="1"/>
    <col min="14097" max="14097" width="10.375" style="473" customWidth="1"/>
    <col min="14098" max="14099" width="11.5" style="473" customWidth="1"/>
    <col min="14100" max="14100" width="10.375" style="473" customWidth="1"/>
    <col min="14101" max="14106" width="10.75" style="473" customWidth="1"/>
    <col min="14107" max="14107" width="33.5" style="473" customWidth="1"/>
    <col min="14108" max="14333" width="9" style="473"/>
    <col min="14334" max="14334" width="6.75" style="473" bestFit="1" customWidth="1"/>
    <col min="14335" max="14335" width="10.5" style="473" bestFit="1" customWidth="1"/>
    <col min="14336" max="14336" width="11.375" style="473" bestFit="1" customWidth="1"/>
    <col min="14337" max="14338" width="9" style="473"/>
    <col min="14339" max="14339" width="9.5" style="473" customWidth="1"/>
    <col min="14340" max="14340" width="10.125" style="473" customWidth="1"/>
    <col min="14341" max="14342" width="9" style="473"/>
    <col min="14343" max="14343" width="6.75" style="473" customWidth="1"/>
    <col min="14344" max="14344" width="9.375" style="473" customWidth="1"/>
    <col min="14345" max="14345" width="9.875" style="473" customWidth="1"/>
    <col min="14346" max="14346" width="10.375" style="473" customWidth="1"/>
    <col min="14347" max="14347" width="9.25" style="473" customWidth="1"/>
    <col min="14348" max="14352" width="10.875" style="473" customWidth="1"/>
    <col min="14353" max="14353" width="10.375" style="473" customWidth="1"/>
    <col min="14354" max="14355" width="11.5" style="473" customWidth="1"/>
    <col min="14356" max="14356" width="10.375" style="473" customWidth="1"/>
    <col min="14357" max="14362" width="10.75" style="473" customWidth="1"/>
    <col min="14363" max="14363" width="33.5" style="473" customWidth="1"/>
    <col min="14364" max="14589" width="9" style="473"/>
    <col min="14590" max="14590" width="6.75" style="473" bestFit="1" customWidth="1"/>
    <col min="14591" max="14591" width="10.5" style="473" bestFit="1" customWidth="1"/>
    <col min="14592" max="14592" width="11.375" style="473" bestFit="1" customWidth="1"/>
    <col min="14593" max="14594" width="9" style="473"/>
    <col min="14595" max="14595" width="9.5" style="473" customWidth="1"/>
    <col min="14596" max="14596" width="10.125" style="473" customWidth="1"/>
    <col min="14597" max="14598" width="9" style="473"/>
    <col min="14599" max="14599" width="6.75" style="473" customWidth="1"/>
    <col min="14600" max="14600" width="9.375" style="473" customWidth="1"/>
    <col min="14601" max="14601" width="9.875" style="473" customWidth="1"/>
    <col min="14602" max="14602" width="10.375" style="473" customWidth="1"/>
    <col min="14603" max="14603" width="9.25" style="473" customWidth="1"/>
    <col min="14604" max="14608" width="10.875" style="473" customWidth="1"/>
    <col min="14609" max="14609" width="10.375" style="473" customWidth="1"/>
    <col min="14610" max="14611" width="11.5" style="473" customWidth="1"/>
    <col min="14612" max="14612" width="10.375" style="473" customWidth="1"/>
    <col min="14613" max="14618" width="10.75" style="473" customWidth="1"/>
    <col min="14619" max="14619" width="33.5" style="473" customWidth="1"/>
    <col min="14620" max="14845" width="9" style="473"/>
    <col min="14846" max="14846" width="6.75" style="473" bestFit="1" customWidth="1"/>
    <col min="14847" max="14847" width="10.5" style="473" bestFit="1" customWidth="1"/>
    <col min="14848" max="14848" width="11.375" style="473" bestFit="1" customWidth="1"/>
    <col min="14849" max="14850" width="9" style="473"/>
    <col min="14851" max="14851" width="9.5" style="473" customWidth="1"/>
    <col min="14852" max="14852" width="10.125" style="473" customWidth="1"/>
    <col min="14853" max="14854" width="9" style="473"/>
    <col min="14855" max="14855" width="6.75" style="473" customWidth="1"/>
    <col min="14856" max="14856" width="9.375" style="473" customWidth="1"/>
    <col min="14857" max="14857" width="9.875" style="473" customWidth="1"/>
    <col min="14858" max="14858" width="10.375" style="473" customWidth="1"/>
    <col min="14859" max="14859" width="9.25" style="473" customWidth="1"/>
    <col min="14860" max="14864" width="10.875" style="473" customWidth="1"/>
    <col min="14865" max="14865" width="10.375" style="473" customWidth="1"/>
    <col min="14866" max="14867" width="11.5" style="473" customWidth="1"/>
    <col min="14868" max="14868" width="10.375" style="473" customWidth="1"/>
    <col min="14869" max="14874" width="10.75" style="473" customWidth="1"/>
    <col min="14875" max="14875" width="33.5" style="473" customWidth="1"/>
    <col min="14876" max="15101" width="9" style="473"/>
    <col min="15102" max="15102" width="6.75" style="473" bestFit="1" customWidth="1"/>
    <col min="15103" max="15103" width="10.5" style="473" bestFit="1" customWidth="1"/>
    <col min="15104" max="15104" width="11.375" style="473" bestFit="1" customWidth="1"/>
    <col min="15105" max="15106" width="9" style="473"/>
    <col min="15107" max="15107" width="9.5" style="473" customWidth="1"/>
    <col min="15108" max="15108" width="10.125" style="473" customWidth="1"/>
    <col min="15109" max="15110" width="9" style="473"/>
    <col min="15111" max="15111" width="6.75" style="473" customWidth="1"/>
    <col min="15112" max="15112" width="9.375" style="473" customWidth="1"/>
    <col min="15113" max="15113" width="9.875" style="473" customWidth="1"/>
    <col min="15114" max="15114" width="10.375" style="473" customWidth="1"/>
    <col min="15115" max="15115" width="9.25" style="473" customWidth="1"/>
    <col min="15116" max="15120" width="10.875" style="473" customWidth="1"/>
    <col min="15121" max="15121" width="10.375" style="473" customWidth="1"/>
    <col min="15122" max="15123" width="11.5" style="473" customWidth="1"/>
    <col min="15124" max="15124" width="10.375" style="473" customWidth="1"/>
    <col min="15125" max="15130" width="10.75" style="473" customWidth="1"/>
    <col min="15131" max="15131" width="33.5" style="473" customWidth="1"/>
    <col min="15132" max="15357" width="9" style="473"/>
    <col min="15358" max="15358" width="6.75" style="473" bestFit="1" customWidth="1"/>
    <col min="15359" max="15359" width="10.5" style="473" bestFit="1" customWidth="1"/>
    <col min="15360" max="15360" width="11.375" style="473" bestFit="1" customWidth="1"/>
    <col min="15361" max="15362" width="9" style="473"/>
    <col min="15363" max="15363" width="9.5" style="473" customWidth="1"/>
    <col min="15364" max="15364" width="10.125" style="473" customWidth="1"/>
    <col min="15365" max="15366" width="9" style="473"/>
    <col min="15367" max="15367" width="6.75" style="473" customWidth="1"/>
    <col min="15368" max="15368" width="9.375" style="473" customWidth="1"/>
    <col min="15369" max="15369" width="9.875" style="473" customWidth="1"/>
    <col min="15370" max="15370" width="10.375" style="473" customWidth="1"/>
    <col min="15371" max="15371" width="9.25" style="473" customWidth="1"/>
    <col min="15372" max="15376" width="10.875" style="473" customWidth="1"/>
    <col min="15377" max="15377" width="10.375" style="473" customWidth="1"/>
    <col min="15378" max="15379" width="11.5" style="473" customWidth="1"/>
    <col min="15380" max="15380" width="10.375" style="473" customWidth="1"/>
    <col min="15381" max="15386" width="10.75" style="473" customWidth="1"/>
    <col min="15387" max="15387" width="33.5" style="473" customWidth="1"/>
    <col min="15388" max="15613" width="9" style="473"/>
    <col min="15614" max="15614" width="6.75" style="473" bestFit="1" customWidth="1"/>
    <col min="15615" max="15615" width="10.5" style="473" bestFit="1" customWidth="1"/>
    <col min="15616" max="15616" width="11.375" style="473" bestFit="1" customWidth="1"/>
    <col min="15617" max="15618" width="9" style="473"/>
    <col min="15619" max="15619" width="9.5" style="473" customWidth="1"/>
    <col min="15620" max="15620" width="10.125" style="473" customWidth="1"/>
    <col min="15621" max="15622" width="9" style="473"/>
    <col min="15623" max="15623" width="6.75" style="473" customWidth="1"/>
    <col min="15624" max="15624" width="9.375" style="473" customWidth="1"/>
    <col min="15625" max="15625" width="9.875" style="473" customWidth="1"/>
    <col min="15626" max="15626" width="10.375" style="473" customWidth="1"/>
    <col min="15627" max="15627" width="9.25" style="473" customWidth="1"/>
    <col min="15628" max="15632" width="10.875" style="473" customWidth="1"/>
    <col min="15633" max="15633" width="10.375" style="473" customWidth="1"/>
    <col min="15634" max="15635" width="11.5" style="473" customWidth="1"/>
    <col min="15636" max="15636" width="10.375" style="473" customWidth="1"/>
    <col min="15637" max="15642" width="10.75" style="473" customWidth="1"/>
    <col min="15643" max="15643" width="33.5" style="473" customWidth="1"/>
    <col min="15644" max="15869" width="9" style="473"/>
    <col min="15870" max="15870" width="6.75" style="473" bestFit="1" customWidth="1"/>
    <col min="15871" max="15871" width="10.5" style="473" bestFit="1" customWidth="1"/>
    <col min="15872" max="15872" width="11.375" style="473" bestFit="1" customWidth="1"/>
    <col min="15873" max="15874" width="9" style="473"/>
    <col min="15875" max="15875" width="9.5" style="473" customWidth="1"/>
    <col min="15876" max="15876" width="10.125" style="473" customWidth="1"/>
    <col min="15877" max="15878" width="9" style="473"/>
    <col min="15879" max="15879" width="6.75" style="473" customWidth="1"/>
    <col min="15880" max="15880" width="9.375" style="473" customWidth="1"/>
    <col min="15881" max="15881" width="9.875" style="473" customWidth="1"/>
    <col min="15882" max="15882" width="10.375" style="473" customWidth="1"/>
    <col min="15883" max="15883" width="9.25" style="473" customWidth="1"/>
    <col min="15884" max="15888" width="10.875" style="473" customWidth="1"/>
    <col min="15889" max="15889" width="10.375" style="473" customWidth="1"/>
    <col min="15890" max="15891" width="11.5" style="473" customWidth="1"/>
    <col min="15892" max="15892" width="10.375" style="473" customWidth="1"/>
    <col min="15893" max="15898" width="10.75" style="473" customWidth="1"/>
    <col min="15899" max="15899" width="33.5" style="473" customWidth="1"/>
    <col min="15900" max="16125" width="9" style="473"/>
    <col min="16126" max="16126" width="6.75" style="473" bestFit="1" customWidth="1"/>
    <col min="16127" max="16127" width="10.5" style="473" bestFit="1" customWidth="1"/>
    <col min="16128" max="16128" width="11.375" style="473" bestFit="1" customWidth="1"/>
    <col min="16129" max="16130" width="9" style="473"/>
    <col min="16131" max="16131" width="9.5" style="473" customWidth="1"/>
    <col min="16132" max="16132" width="10.125" style="473" customWidth="1"/>
    <col min="16133" max="16134" width="9" style="473"/>
    <col min="16135" max="16135" width="6.75" style="473" customWidth="1"/>
    <col min="16136" max="16136" width="9.375" style="473" customWidth="1"/>
    <col min="16137" max="16137" width="9.875" style="473" customWidth="1"/>
    <col min="16138" max="16138" width="10.375" style="473" customWidth="1"/>
    <col min="16139" max="16139" width="9.25" style="473" customWidth="1"/>
    <col min="16140" max="16144" width="10.875" style="473" customWidth="1"/>
    <col min="16145" max="16145" width="10.375" style="473" customWidth="1"/>
    <col min="16146" max="16147" width="11.5" style="473" customWidth="1"/>
    <col min="16148" max="16148" width="10.375" style="473" customWidth="1"/>
    <col min="16149" max="16154" width="10.75" style="473" customWidth="1"/>
    <col min="16155" max="16155" width="33.5" style="473" customWidth="1"/>
    <col min="16156" max="16384" width="9" style="473"/>
  </cols>
  <sheetData>
    <row r="1" spans="1:26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  <c r="O1" s="814"/>
      <c r="P1" s="814"/>
      <c r="Q1" s="814"/>
      <c r="R1" s="814"/>
      <c r="S1" s="814"/>
      <c r="T1" s="814"/>
      <c r="U1" s="814"/>
      <c r="V1" s="814"/>
      <c r="W1" s="814"/>
      <c r="X1" s="814"/>
      <c r="Y1" s="814"/>
      <c r="Z1" s="814"/>
    </row>
    <row r="2" spans="1:26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</row>
    <row r="3" spans="1:26" s="130" customFormat="1" ht="21" customHeight="1" x14ac:dyDescent="0.35">
      <c r="A3" s="814" t="s">
        <v>368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  <c r="R3" s="814"/>
      <c r="S3" s="814"/>
      <c r="T3" s="814"/>
      <c r="U3" s="814"/>
      <c r="V3" s="814"/>
      <c r="W3" s="814"/>
      <c r="X3" s="814"/>
      <c r="Y3" s="814"/>
      <c r="Z3" s="814"/>
    </row>
    <row r="4" spans="1:26" s="130" customFormat="1" ht="21" customHeight="1" x14ac:dyDescent="0.35">
      <c r="A4" s="814" t="s">
        <v>415</v>
      </c>
      <c r="B4" s="814"/>
      <c r="C4" s="814"/>
      <c r="D4" s="814"/>
      <c r="E4" s="814"/>
      <c r="F4" s="814"/>
      <c r="G4" s="814"/>
      <c r="H4" s="814"/>
      <c r="I4" s="814"/>
      <c r="J4" s="814"/>
      <c r="K4" s="814"/>
      <c r="L4" s="814"/>
      <c r="M4" s="814"/>
      <c r="N4" s="814"/>
      <c r="O4" s="814"/>
      <c r="P4" s="814"/>
      <c r="Q4" s="814"/>
      <c r="R4" s="814"/>
      <c r="S4" s="814"/>
      <c r="T4" s="814"/>
      <c r="U4" s="814"/>
      <c r="V4" s="814"/>
      <c r="W4" s="814"/>
      <c r="X4" s="814"/>
      <c r="Y4" s="814"/>
      <c r="Z4" s="814"/>
    </row>
    <row r="5" spans="1:26" s="504" customFormat="1" ht="15.75" customHeight="1" x14ac:dyDescent="0.2">
      <c r="A5" s="502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2"/>
      <c r="M5" s="502"/>
      <c r="N5" s="502"/>
      <c r="O5" s="502"/>
      <c r="P5" s="502"/>
      <c r="Q5" s="502"/>
      <c r="R5" s="502"/>
      <c r="S5" s="502"/>
      <c r="T5" s="502"/>
      <c r="U5" s="502"/>
      <c r="V5" s="502"/>
      <c r="W5" s="502"/>
      <c r="X5" s="502"/>
      <c r="Y5" s="502"/>
      <c r="Z5" s="502"/>
    </row>
    <row r="6" spans="1:26" s="472" customFormat="1" ht="19.5" customHeight="1" x14ac:dyDescent="0.35">
      <c r="A6" s="828" t="s">
        <v>21</v>
      </c>
      <c r="B6" s="516"/>
      <c r="C6" s="538"/>
      <c r="D6" s="830" t="s">
        <v>351</v>
      </c>
      <c r="E6" s="838"/>
      <c r="F6" s="828" t="s">
        <v>25</v>
      </c>
      <c r="G6" s="841" t="s">
        <v>416</v>
      </c>
      <c r="H6" s="841"/>
      <c r="I6" s="841"/>
      <c r="J6" s="841"/>
      <c r="K6" s="841"/>
      <c r="L6" s="841"/>
      <c r="M6" s="841"/>
      <c r="N6" s="841"/>
      <c r="O6" s="841"/>
      <c r="P6" s="841"/>
      <c r="Q6" s="841"/>
      <c r="R6" s="546"/>
      <c r="S6" s="546"/>
      <c r="T6" s="824" t="s">
        <v>369</v>
      </c>
      <c r="U6" s="846"/>
      <c r="V6" s="846"/>
      <c r="W6" s="846"/>
      <c r="X6" s="846"/>
      <c r="Y6" s="842" t="s">
        <v>390</v>
      </c>
      <c r="Z6" s="843"/>
    </row>
    <row r="7" spans="1:26" ht="19.5" customHeight="1" x14ac:dyDescent="0.3">
      <c r="A7" s="829"/>
      <c r="B7" s="517" t="s">
        <v>378</v>
      </c>
      <c r="C7" s="517" t="s">
        <v>366</v>
      </c>
      <c r="D7" s="839"/>
      <c r="E7" s="840"/>
      <c r="F7" s="829"/>
      <c r="G7" s="836" t="s">
        <v>87</v>
      </c>
      <c r="H7" s="828" t="s">
        <v>86</v>
      </c>
      <c r="I7" s="828" t="s">
        <v>352</v>
      </c>
      <c r="J7" s="828" t="s">
        <v>260</v>
      </c>
      <c r="K7" s="828" t="s">
        <v>16</v>
      </c>
      <c r="L7" s="828" t="s">
        <v>96</v>
      </c>
      <c r="M7" s="836" t="s">
        <v>353</v>
      </c>
      <c r="N7" s="516" t="s">
        <v>381</v>
      </c>
      <c r="O7" s="836" t="s">
        <v>354</v>
      </c>
      <c r="P7" s="836" t="s">
        <v>355</v>
      </c>
      <c r="Q7" s="828" t="s">
        <v>0</v>
      </c>
      <c r="R7" s="517" t="s">
        <v>373</v>
      </c>
      <c r="S7" s="517" t="s">
        <v>128</v>
      </c>
      <c r="T7" s="847"/>
      <c r="U7" s="848"/>
      <c r="V7" s="848"/>
      <c r="W7" s="848"/>
      <c r="X7" s="848"/>
      <c r="Y7" s="844" t="s">
        <v>391</v>
      </c>
      <c r="Z7" s="845"/>
    </row>
    <row r="8" spans="1:26" ht="19.5" customHeight="1" x14ac:dyDescent="0.3">
      <c r="A8" s="829"/>
      <c r="B8" s="517" t="s">
        <v>367</v>
      </c>
      <c r="C8" s="517" t="s">
        <v>367</v>
      </c>
      <c r="D8" s="839"/>
      <c r="E8" s="840"/>
      <c r="F8" s="829"/>
      <c r="G8" s="837"/>
      <c r="H8" s="829"/>
      <c r="I8" s="829"/>
      <c r="J8" s="829"/>
      <c r="K8" s="829"/>
      <c r="L8" s="829"/>
      <c r="M8" s="837"/>
      <c r="N8" s="517" t="s">
        <v>380</v>
      </c>
      <c r="O8" s="837"/>
      <c r="P8" s="837"/>
      <c r="Q8" s="829"/>
      <c r="R8" s="517" t="s">
        <v>374</v>
      </c>
      <c r="S8" s="517" t="s">
        <v>375</v>
      </c>
      <c r="T8" s="832" t="s">
        <v>87</v>
      </c>
      <c r="U8" s="832" t="s">
        <v>86</v>
      </c>
      <c r="V8" s="832" t="s">
        <v>352</v>
      </c>
      <c r="W8" s="832" t="s">
        <v>96</v>
      </c>
      <c r="X8" s="833" t="s">
        <v>353</v>
      </c>
      <c r="Y8" s="551" t="s">
        <v>19</v>
      </c>
      <c r="Z8" s="551" t="s">
        <v>382</v>
      </c>
    </row>
    <row r="9" spans="1:26" ht="19.5" customHeight="1" x14ac:dyDescent="0.3">
      <c r="A9" s="829"/>
      <c r="B9" s="517"/>
      <c r="C9" s="539"/>
      <c r="D9" s="839"/>
      <c r="E9" s="840"/>
      <c r="F9" s="829"/>
      <c r="G9" s="837"/>
      <c r="H9" s="829"/>
      <c r="I9" s="829"/>
      <c r="J9" s="829"/>
      <c r="K9" s="829"/>
      <c r="L9" s="829"/>
      <c r="M9" s="837"/>
      <c r="N9" s="518" t="s">
        <v>379</v>
      </c>
      <c r="O9" s="837"/>
      <c r="P9" s="837"/>
      <c r="Q9" s="829"/>
      <c r="R9" s="518"/>
      <c r="S9" s="540"/>
      <c r="T9" s="832"/>
      <c r="U9" s="832"/>
      <c r="V9" s="832"/>
      <c r="W9" s="832"/>
      <c r="X9" s="833"/>
      <c r="Y9" s="514" t="s">
        <v>39</v>
      </c>
      <c r="Z9" s="551" t="s">
        <v>36</v>
      </c>
    </row>
    <row r="10" spans="1:26" ht="28.5" customHeight="1" x14ac:dyDescent="0.3">
      <c r="A10" s="474">
        <v>1</v>
      </c>
      <c r="B10" s="474"/>
      <c r="C10" s="475"/>
      <c r="D10" s="476"/>
      <c r="E10" s="477"/>
      <c r="F10" s="477"/>
      <c r="G10" s="478"/>
      <c r="H10" s="478"/>
      <c r="I10" s="478"/>
      <c r="J10" s="478"/>
      <c r="K10" s="478"/>
      <c r="L10" s="478"/>
      <c r="M10" s="478"/>
      <c r="N10" s="478"/>
      <c r="O10" s="478"/>
      <c r="P10" s="478"/>
      <c r="Q10" s="568">
        <f t="shared" ref="Q10:Q15" si="0">SUM(G10:P10)</f>
        <v>0</v>
      </c>
      <c r="R10" s="478"/>
      <c r="S10" s="479"/>
      <c r="T10" s="478"/>
      <c r="U10" s="478"/>
      <c r="V10" s="478"/>
      <c r="W10" s="478"/>
      <c r="X10" s="478"/>
      <c r="Y10" s="548"/>
      <c r="Z10" s="549"/>
    </row>
    <row r="11" spans="1:26" ht="28.5" customHeight="1" x14ac:dyDescent="0.3">
      <c r="A11" s="480">
        <v>2</v>
      </c>
      <c r="B11" s="480"/>
      <c r="C11" s="481"/>
      <c r="D11" s="476"/>
      <c r="E11" s="477"/>
      <c r="F11" s="477"/>
      <c r="G11" s="478"/>
      <c r="H11" s="478"/>
      <c r="I11" s="478"/>
      <c r="J11" s="478"/>
      <c r="K11" s="478"/>
      <c r="L11" s="478"/>
      <c r="M11" s="478"/>
      <c r="N11" s="478"/>
      <c r="O11" s="478"/>
      <c r="P11" s="478"/>
      <c r="Q11" s="568">
        <f t="shared" si="0"/>
        <v>0</v>
      </c>
      <c r="R11" s="544"/>
      <c r="S11" s="482"/>
      <c r="T11" s="478"/>
      <c r="U11" s="478"/>
      <c r="V11" s="478"/>
      <c r="W11" s="478"/>
      <c r="X11" s="478"/>
      <c r="Y11" s="550"/>
      <c r="Z11" s="483"/>
    </row>
    <row r="12" spans="1:26" ht="28.5" customHeight="1" x14ac:dyDescent="0.3">
      <c r="A12" s="474">
        <v>3</v>
      </c>
      <c r="B12" s="474"/>
      <c r="C12" s="475"/>
      <c r="D12" s="476"/>
      <c r="E12" s="477"/>
      <c r="F12" s="477"/>
      <c r="G12" s="478"/>
      <c r="H12" s="478"/>
      <c r="I12" s="478"/>
      <c r="J12" s="478"/>
      <c r="K12" s="478"/>
      <c r="L12" s="478"/>
      <c r="M12" s="478"/>
      <c r="N12" s="478"/>
      <c r="O12" s="478"/>
      <c r="P12" s="478"/>
      <c r="Q12" s="568">
        <f t="shared" si="0"/>
        <v>0</v>
      </c>
      <c r="R12" s="544"/>
      <c r="S12" s="482"/>
      <c r="T12" s="478"/>
      <c r="U12" s="478"/>
      <c r="V12" s="478"/>
      <c r="W12" s="478"/>
      <c r="X12" s="478"/>
      <c r="Y12" s="550"/>
      <c r="Z12" s="483"/>
    </row>
    <row r="13" spans="1:26" ht="28.5" customHeight="1" x14ac:dyDescent="0.3">
      <c r="A13" s="480">
        <v>4</v>
      </c>
      <c r="B13" s="480"/>
      <c r="C13" s="481"/>
      <c r="D13" s="476"/>
      <c r="E13" s="477"/>
      <c r="F13" s="477"/>
      <c r="G13" s="478"/>
      <c r="H13" s="478"/>
      <c r="I13" s="478"/>
      <c r="J13" s="478"/>
      <c r="K13" s="478"/>
      <c r="L13" s="478"/>
      <c r="M13" s="478"/>
      <c r="N13" s="478"/>
      <c r="O13" s="478"/>
      <c r="P13" s="478"/>
      <c r="Q13" s="568">
        <f t="shared" si="0"/>
        <v>0</v>
      </c>
      <c r="R13" s="544"/>
      <c r="S13" s="482"/>
      <c r="T13" s="478"/>
      <c r="U13" s="478"/>
      <c r="V13" s="478"/>
      <c r="W13" s="478"/>
      <c r="X13" s="478"/>
      <c r="Y13" s="550"/>
      <c r="Z13" s="483"/>
    </row>
    <row r="14" spans="1:26" ht="28.5" customHeight="1" x14ac:dyDescent="0.3">
      <c r="A14" s="474">
        <v>5</v>
      </c>
      <c r="B14" s="474"/>
      <c r="C14" s="475"/>
      <c r="D14" s="476"/>
      <c r="E14" s="477"/>
      <c r="F14" s="477"/>
      <c r="G14" s="478"/>
      <c r="H14" s="478"/>
      <c r="I14" s="478"/>
      <c r="J14" s="478"/>
      <c r="K14" s="478"/>
      <c r="L14" s="478"/>
      <c r="M14" s="478"/>
      <c r="N14" s="478"/>
      <c r="O14" s="478"/>
      <c r="P14" s="478"/>
      <c r="Q14" s="568">
        <f t="shared" si="0"/>
        <v>0</v>
      </c>
      <c r="R14" s="544"/>
      <c r="S14" s="482"/>
      <c r="T14" s="478"/>
      <c r="U14" s="478"/>
      <c r="V14" s="478"/>
      <c r="W14" s="478"/>
      <c r="X14" s="478"/>
      <c r="Y14" s="550"/>
      <c r="Z14" s="483"/>
    </row>
    <row r="15" spans="1:26" s="508" customFormat="1" ht="28.5" customHeight="1" thickBot="1" x14ac:dyDescent="0.35">
      <c r="A15" s="505"/>
      <c r="B15" s="505"/>
      <c r="C15" s="506"/>
      <c r="D15" s="834" t="s">
        <v>0</v>
      </c>
      <c r="E15" s="835"/>
      <c r="F15" s="515"/>
      <c r="G15" s="507">
        <f>SUM(G10:G14)</f>
        <v>0</v>
      </c>
      <c r="H15" s="507">
        <f t="shared" ref="H15:P15" si="1">SUM(H10:H14)</f>
        <v>0</v>
      </c>
      <c r="I15" s="507">
        <f t="shared" si="1"/>
        <v>0</v>
      </c>
      <c r="J15" s="507">
        <f t="shared" si="1"/>
        <v>0</v>
      </c>
      <c r="K15" s="507">
        <f t="shared" si="1"/>
        <v>0</v>
      </c>
      <c r="L15" s="507">
        <f t="shared" si="1"/>
        <v>0</v>
      </c>
      <c r="M15" s="507">
        <f t="shared" si="1"/>
        <v>0</v>
      </c>
      <c r="N15" s="507">
        <f t="shared" si="1"/>
        <v>0</v>
      </c>
      <c r="O15" s="507">
        <f t="shared" si="1"/>
        <v>0</v>
      </c>
      <c r="P15" s="507">
        <f t="shared" si="1"/>
        <v>0</v>
      </c>
      <c r="Q15" s="507">
        <f t="shared" si="0"/>
        <v>0</v>
      </c>
      <c r="R15" s="507"/>
      <c r="S15" s="507"/>
      <c r="T15" s="507">
        <f t="shared" ref="T15:Y15" si="2">SUM(T10:T14)</f>
        <v>0</v>
      </c>
      <c r="U15" s="507">
        <f t="shared" si="2"/>
        <v>0</v>
      </c>
      <c r="V15" s="507">
        <f t="shared" si="2"/>
        <v>0</v>
      </c>
      <c r="W15" s="507">
        <f t="shared" si="2"/>
        <v>0</v>
      </c>
      <c r="X15" s="507">
        <f t="shared" si="2"/>
        <v>0</v>
      </c>
      <c r="Y15" s="507">
        <f t="shared" si="2"/>
        <v>0</v>
      </c>
      <c r="Z15" s="507"/>
    </row>
    <row r="16" spans="1:26" ht="28.5" customHeight="1" thickTop="1" x14ac:dyDescent="0.3"/>
    <row r="17" spans="1:1" ht="28.5" customHeight="1" x14ac:dyDescent="0.35">
      <c r="A17" s="547" t="s">
        <v>376</v>
      </c>
    </row>
  </sheetData>
  <mergeCells count="27">
    <mergeCell ref="A1:Z1"/>
    <mergeCell ref="A2:Z2"/>
    <mergeCell ref="A3:Z3"/>
    <mergeCell ref="A4:Z4"/>
    <mergeCell ref="A6:A9"/>
    <mergeCell ref="D6:E9"/>
    <mergeCell ref="G6:Q6"/>
    <mergeCell ref="G7:G9"/>
    <mergeCell ref="M7:M9"/>
    <mergeCell ref="I7:I9"/>
    <mergeCell ref="Y6:Z6"/>
    <mergeCell ref="Y7:Z7"/>
    <mergeCell ref="T6:X7"/>
    <mergeCell ref="T8:T9"/>
    <mergeCell ref="U8:U9"/>
    <mergeCell ref="V8:V9"/>
    <mergeCell ref="W8:W9"/>
    <mergeCell ref="X8:X9"/>
    <mergeCell ref="D15:E15"/>
    <mergeCell ref="P7:P9"/>
    <mergeCell ref="Q7:Q9"/>
    <mergeCell ref="J7:J9"/>
    <mergeCell ref="K7:K9"/>
    <mergeCell ref="L7:L9"/>
    <mergeCell ref="O7:O9"/>
    <mergeCell ref="H7:H9"/>
    <mergeCell ref="F6:F9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48" fitToHeight="0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Q16"/>
  <sheetViews>
    <sheetView zoomScaleSheetLayoutView="100" workbookViewId="0">
      <selection activeCell="N16" sqref="N16"/>
    </sheetView>
  </sheetViews>
  <sheetFormatPr defaultRowHeight="21.75" x14ac:dyDescent="0.5"/>
  <cols>
    <col min="1" max="1" width="4.125" style="495" customWidth="1"/>
    <col min="2" max="2" width="9.375" style="495" customWidth="1"/>
    <col min="3" max="3" width="10.25" style="495" customWidth="1"/>
    <col min="4" max="4" width="21.875" style="495" customWidth="1"/>
    <col min="5" max="5" width="7.75" style="495" customWidth="1"/>
    <col min="6" max="14" width="8.875" style="495" customWidth="1"/>
    <col min="15" max="15" width="9.25" style="494" bestFit="1" customWidth="1"/>
    <col min="16" max="17" width="9.25" style="494" customWidth="1"/>
    <col min="18" max="258" width="9" style="495"/>
    <col min="259" max="259" width="4.125" style="495" customWidth="1"/>
    <col min="260" max="260" width="10.25" style="495" customWidth="1"/>
    <col min="261" max="261" width="10.75" style="495" customWidth="1"/>
    <col min="262" max="262" width="21.875" style="495" customWidth="1"/>
    <col min="263" max="263" width="8.25" style="495" bestFit="1" customWidth="1"/>
    <col min="264" max="264" width="7.875" style="495" bestFit="1" customWidth="1"/>
    <col min="265" max="265" width="6.125" style="495" bestFit="1" customWidth="1"/>
    <col min="266" max="267" width="8.25" style="495" bestFit="1" customWidth="1"/>
    <col min="268" max="268" width="5.125" style="495" bestFit="1" customWidth="1"/>
    <col min="269" max="269" width="8.25" style="495" bestFit="1" customWidth="1"/>
    <col min="270" max="271" width="6.125" style="495" customWidth="1"/>
    <col min="272" max="272" width="9.25" style="495" bestFit="1" customWidth="1"/>
    <col min="273" max="273" width="10.875" style="495" customWidth="1"/>
    <col min="274" max="514" width="9" style="495"/>
    <col min="515" max="515" width="4.125" style="495" customWidth="1"/>
    <col min="516" max="516" width="10.25" style="495" customWidth="1"/>
    <col min="517" max="517" width="10.75" style="495" customWidth="1"/>
    <col min="518" max="518" width="21.875" style="495" customWidth="1"/>
    <col min="519" max="519" width="8.25" style="495" bestFit="1" customWidth="1"/>
    <col min="520" max="520" width="7.875" style="495" bestFit="1" customWidth="1"/>
    <col min="521" max="521" width="6.125" style="495" bestFit="1" customWidth="1"/>
    <col min="522" max="523" width="8.25" style="495" bestFit="1" customWidth="1"/>
    <col min="524" max="524" width="5.125" style="495" bestFit="1" customWidth="1"/>
    <col min="525" max="525" width="8.25" style="495" bestFit="1" customWidth="1"/>
    <col min="526" max="527" width="6.125" style="495" customWidth="1"/>
    <col min="528" max="528" width="9.25" style="495" bestFit="1" customWidth="1"/>
    <col min="529" max="529" width="10.875" style="495" customWidth="1"/>
    <col min="530" max="770" width="9" style="495"/>
    <col min="771" max="771" width="4.125" style="495" customWidth="1"/>
    <col min="772" max="772" width="10.25" style="495" customWidth="1"/>
    <col min="773" max="773" width="10.75" style="495" customWidth="1"/>
    <col min="774" max="774" width="21.875" style="495" customWidth="1"/>
    <col min="775" max="775" width="8.25" style="495" bestFit="1" customWidth="1"/>
    <col min="776" max="776" width="7.875" style="495" bestFit="1" customWidth="1"/>
    <col min="777" max="777" width="6.125" style="495" bestFit="1" customWidth="1"/>
    <col min="778" max="779" width="8.25" style="495" bestFit="1" customWidth="1"/>
    <col min="780" max="780" width="5.125" style="495" bestFit="1" customWidth="1"/>
    <col min="781" max="781" width="8.25" style="495" bestFit="1" customWidth="1"/>
    <col min="782" max="783" width="6.125" style="495" customWidth="1"/>
    <col min="784" max="784" width="9.25" style="495" bestFit="1" customWidth="1"/>
    <col min="785" max="785" width="10.875" style="495" customWidth="1"/>
    <col min="786" max="1026" width="9" style="495"/>
    <col min="1027" max="1027" width="4.125" style="495" customWidth="1"/>
    <col min="1028" max="1028" width="10.25" style="495" customWidth="1"/>
    <col min="1029" max="1029" width="10.75" style="495" customWidth="1"/>
    <col min="1030" max="1030" width="21.875" style="495" customWidth="1"/>
    <col min="1031" max="1031" width="8.25" style="495" bestFit="1" customWidth="1"/>
    <col min="1032" max="1032" width="7.875" style="495" bestFit="1" customWidth="1"/>
    <col min="1033" max="1033" width="6.125" style="495" bestFit="1" customWidth="1"/>
    <col min="1034" max="1035" width="8.25" style="495" bestFit="1" customWidth="1"/>
    <col min="1036" max="1036" width="5.125" style="495" bestFit="1" customWidth="1"/>
    <col min="1037" max="1037" width="8.25" style="495" bestFit="1" customWidth="1"/>
    <col min="1038" max="1039" width="6.125" style="495" customWidth="1"/>
    <col min="1040" max="1040" width="9.25" style="495" bestFit="1" customWidth="1"/>
    <col min="1041" max="1041" width="10.875" style="495" customWidth="1"/>
    <col min="1042" max="1282" width="9" style="495"/>
    <col min="1283" max="1283" width="4.125" style="495" customWidth="1"/>
    <col min="1284" max="1284" width="10.25" style="495" customWidth="1"/>
    <col min="1285" max="1285" width="10.75" style="495" customWidth="1"/>
    <col min="1286" max="1286" width="21.875" style="495" customWidth="1"/>
    <col min="1287" max="1287" width="8.25" style="495" bestFit="1" customWidth="1"/>
    <col min="1288" max="1288" width="7.875" style="495" bestFit="1" customWidth="1"/>
    <col min="1289" max="1289" width="6.125" style="495" bestFit="1" customWidth="1"/>
    <col min="1290" max="1291" width="8.25" style="495" bestFit="1" customWidth="1"/>
    <col min="1292" max="1292" width="5.125" style="495" bestFit="1" customWidth="1"/>
    <col min="1293" max="1293" width="8.25" style="495" bestFit="1" customWidth="1"/>
    <col min="1294" max="1295" width="6.125" style="495" customWidth="1"/>
    <col min="1296" max="1296" width="9.25" style="495" bestFit="1" customWidth="1"/>
    <col min="1297" max="1297" width="10.875" style="495" customWidth="1"/>
    <col min="1298" max="1538" width="9" style="495"/>
    <col min="1539" max="1539" width="4.125" style="495" customWidth="1"/>
    <col min="1540" max="1540" width="10.25" style="495" customWidth="1"/>
    <col min="1541" max="1541" width="10.75" style="495" customWidth="1"/>
    <col min="1542" max="1542" width="21.875" style="495" customWidth="1"/>
    <col min="1543" max="1543" width="8.25" style="495" bestFit="1" customWidth="1"/>
    <col min="1544" max="1544" width="7.875" style="495" bestFit="1" customWidth="1"/>
    <col min="1545" max="1545" width="6.125" style="495" bestFit="1" customWidth="1"/>
    <col min="1546" max="1547" width="8.25" style="495" bestFit="1" customWidth="1"/>
    <col min="1548" max="1548" width="5.125" style="495" bestFit="1" customWidth="1"/>
    <col min="1549" max="1549" width="8.25" style="495" bestFit="1" customWidth="1"/>
    <col min="1550" max="1551" width="6.125" style="495" customWidth="1"/>
    <col min="1552" max="1552" width="9.25" style="495" bestFit="1" customWidth="1"/>
    <col min="1553" max="1553" width="10.875" style="495" customWidth="1"/>
    <col min="1554" max="1794" width="9" style="495"/>
    <col min="1795" max="1795" width="4.125" style="495" customWidth="1"/>
    <col min="1796" max="1796" width="10.25" style="495" customWidth="1"/>
    <col min="1797" max="1797" width="10.75" style="495" customWidth="1"/>
    <col min="1798" max="1798" width="21.875" style="495" customWidth="1"/>
    <col min="1799" max="1799" width="8.25" style="495" bestFit="1" customWidth="1"/>
    <col min="1800" max="1800" width="7.875" style="495" bestFit="1" customWidth="1"/>
    <col min="1801" max="1801" width="6.125" style="495" bestFit="1" customWidth="1"/>
    <col min="1802" max="1803" width="8.25" style="495" bestFit="1" customWidth="1"/>
    <col min="1804" max="1804" width="5.125" style="495" bestFit="1" customWidth="1"/>
    <col min="1805" max="1805" width="8.25" style="495" bestFit="1" customWidth="1"/>
    <col min="1806" max="1807" width="6.125" style="495" customWidth="1"/>
    <col min="1808" max="1808" width="9.25" style="495" bestFit="1" customWidth="1"/>
    <col min="1809" max="1809" width="10.875" style="495" customWidth="1"/>
    <col min="1810" max="2050" width="9" style="495"/>
    <col min="2051" max="2051" width="4.125" style="495" customWidth="1"/>
    <col min="2052" max="2052" width="10.25" style="495" customWidth="1"/>
    <col min="2053" max="2053" width="10.75" style="495" customWidth="1"/>
    <col min="2054" max="2054" width="21.875" style="495" customWidth="1"/>
    <col min="2055" max="2055" width="8.25" style="495" bestFit="1" customWidth="1"/>
    <col min="2056" max="2056" width="7.875" style="495" bestFit="1" customWidth="1"/>
    <col min="2057" max="2057" width="6.125" style="495" bestFit="1" customWidth="1"/>
    <col min="2058" max="2059" width="8.25" style="495" bestFit="1" customWidth="1"/>
    <col min="2060" max="2060" width="5.125" style="495" bestFit="1" customWidth="1"/>
    <col min="2061" max="2061" width="8.25" style="495" bestFit="1" customWidth="1"/>
    <col min="2062" max="2063" width="6.125" style="495" customWidth="1"/>
    <col min="2064" max="2064" width="9.25" style="495" bestFit="1" customWidth="1"/>
    <col min="2065" max="2065" width="10.875" style="495" customWidth="1"/>
    <col min="2066" max="2306" width="9" style="495"/>
    <col min="2307" max="2307" width="4.125" style="495" customWidth="1"/>
    <col min="2308" max="2308" width="10.25" style="495" customWidth="1"/>
    <col min="2309" max="2309" width="10.75" style="495" customWidth="1"/>
    <col min="2310" max="2310" width="21.875" style="495" customWidth="1"/>
    <col min="2311" max="2311" width="8.25" style="495" bestFit="1" customWidth="1"/>
    <col min="2312" max="2312" width="7.875" style="495" bestFit="1" customWidth="1"/>
    <col min="2313" max="2313" width="6.125" style="495" bestFit="1" customWidth="1"/>
    <col min="2314" max="2315" width="8.25" style="495" bestFit="1" customWidth="1"/>
    <col min="2316" max="2316" width="5.125" style="495" bestFit="1" customWidth="1"/>
    <col min="2317" max="2317" width="8.25" style="495" bestFit="1" customWidth="1"/>
    <col min="2318" max="2319" width="6.125" style="495" customWidth="1"/>
    <col min="2320" max="2320" width="9.25" style="495" bestFit="1" customWidth="1"/>
    <col min="2321" max="2321" width="10.875" style="495" customWidth="1"/>
    <col min="2322" max="2562" width="9" style="495"/>
    <col min="2563" max="2563" width="4.125" style="495" customWidth="1"/>
    <col min="2564" max="2564" width="10.25" style="495" customWidth="1"/>
    <col min="2565" max="2565" width="10.75" style="495" customWidth="1"/>
    <col min="2566" max="2566" width="21.875" style="495" customWidth="1"/>
    <col min="2567" max="2567" width="8.25" style="495" bestFit="1" customWidth="1"/>
    <col min="2568" max="2568" width="7.875" style="495" bestFit="1" customWidth="1"/>
    <col min="2569" max="2569" width="6.125" style="495" bestFit="1" customWidth="1"/>
    <col min="2570" max="2571" width="8.25" style="495" bestFit="1" customWidth="1"/>
    <col min="2572" max="2572" width="5.125" style="495" bestFit="1" customWidth="1"/>
    <col min="2573" max="2573" width="8.25" style="495" bestFit="1" customWidth="1"/>
    <col min="2574" max="2575" width="6.125" style="495" customWidth="1"/>
    <col min="2576" max="2576" width="9.25" style="495" bestFit="1" customWidth="1"/>
    <col min="2577" max="2577" width="10.875" style="495" customWidth="1"/>
    <col min="2578" max="2818" width="9" style="495"/>
    <col min="2819" max="2819" width="4.125" style="495" customWidth="1"/>
    <col min="2820" max="2820" width="10.25" style="495" customWidth="1"/>
    <col min="2821" max="2821" width="10.75" style="495" customWidth="1"/>
    <col min="2822" max="2822" width="21.875" style="495" customWidth="1"/>
    <col min="2823" max="2823" width="8.25" style="495" bestFit="1" customWidth="1"/>
    <col min="2824" max="2824" width="7.875" style="495" bestFit="1" customWidth="1"/>
    <col min="2825" max="2825" width="6.125" style="495" bestFit="1" customWidth="1"/>
    <col min="2826" max="2827" width="8.25" style="495" bestFit="1" customWidth="1"/>
    <col min="2828" max="2828" width="5.125" style="495" bestFit="1" customWidth="1"/>
    <col min="2829" max="2829" width="8.25" style="495" bestFit="1" customWidth="1"/>
    <col min="2830" max="2831" width="6.125" style="495" customWidth="1"/>
    <col min="2832" max="2832" width="9.25" style="495" bestFit="1" customWidth="1"/>
    <col min="2833" max="2833" width="10.875" style="495" customWidth="1"/>
    <col min="2834" max="3074" width="9" style="495"/>
    <col min="3075" max="3075" width="4.125" style="495" customWidth="1"/>
    <col min="3076" max="3076" width="10.25" style="495" customWidth="1"/>
    <col min="3077" max="3077" width="10.75" style="495" customWidth="1"/>
    <col min="3078" max="3078" width="21.875" style="495" customWidth="1"/>
    <col min="3079" max="3079" width="8.25" style="495" bestFit="1" customWidth="1"/>
    <col min="3080" max="3080" width="7.875" style="495" bestFit="1" customWidth="1"/>
    <col min="3081" max="3081" width="6.125" style="495" bestFit="1" customWidth="1"/>
    <col min="3082" max="3083" width="8.25" style="495" bestFit="1" customWidth="1"/>
    <col min="3084" max="3084" width="5.125" style="495" bestFit="1" customWidth="1"/>
    <col min="3085" max="3085" width="8.25" style="495" bestFit="1" customWidth="1"/>
    <col min="3086" max="3087" width="6.125" style="495" customWidth="1"/>
    <col min="3088" max="3088" width="9.25" style="495" bestFit="1" customWidth="1"/>
    <col min="3089" max="3089" width="10.875" style="495" customWidth="1"/>
    <col min="3090" max="3330" width="9" style="495"/>
    <col min="3331" max="3331" width="4.125" style="495" customWidth="1"/>
    <col min="3332" max="3332" width="10.25" style="495" customWidth="1"/>
    <col min="3333" max="3333" width="10.75" style="495" customWidth="1"/>
    <col min="3334" max="3334" width="21.875" style="495" customWidth="1"/>
    <col min="3335" max="3335" width="8.25" style="495" bestFit="1" customWidth="1"/>
    <col min="3336" max="3336" width="7.875" style="495" bestFit="1" customWidth="1"/>
    <col min="3337" max="3337" width="6.125" style="495" bestFit="1" customWidth="1"/>
    <col min="3338" max="3339" width="8.25" style="495" bestFit="1" customWidth="1"/>
    <col min="3340" max="3340" width="5.125" style="495" bestFit="1" customWidth="1"/>
    <col min="3341" max="3341" width="8.25" style="495" bestFit="1" customWidth="1"/>
    <col min="3342" max="3343" width="6.125" style="495" customWidth="1"/>
    <col min="3344" max="3344" width="9.25" style="495" bestFit="1" customWidth="1"/>
    <col min="3345" max="3345" width="10.875" style="495" customWidth="1"/>
    <col min="3346" max="3586" width="9" style="495"/>
    <col min="3587" max="3587" width="4.125" style="495" customWidth="1"/>
    <col min="3588" max="3588" width="10.25" style="495" customWidth="1"/>
    <col min="3589" max="3589" width="10.75" style="495" customWidth="1"/>
    <col min="3590" max="3590" width="21.875" style="495" customWidth="1"/>
    <col min="3591" max="3591" width="8.25" style="495" bestFit="1" customWidth="1"/>
    <col min="3592" max="3592" width="7.875" style="495" bestFit="1" customWidth="1"/>
    <col min="3593" max="3593" width="6.125" style="495" bestFit="1" customWidth="1"/>
    <col min="3594" max="3595" width="8.25" style="495" bestFit="1" customWidth="1"/>
    <col min="3596" max="3596" width="5.125" style="495" bestFit="1" customWidth="1"/>
    <col min="3597" max="3597" width="8.25" style="495" bestFit="1" customWidth="1"/>
    <col min="3598" max="3599" width="6.125" style="495" customWidth="1"/>
    <col min="3600" max="3600" width="9.25" style="495" bestFit="1" customWidth="1"/>
    <col min="3601" max="3601" width="10.875" style="495" customWidth="1"/>
    <col min="3602" max="3842" width="9" style="495"/>
    <col min="3843" max="3843" width="4.125" style="495" customWidth="1"/>
    <col min="3844" max="3844" width="10.25" style="495" customWidth="1"/>
    <col min="3845" max="3845" width="10.75" style="495" customWidth="1"/>
    <col min="3846" max="3846" width="21.875" style="495" customWidth="1"/>
    <col min="3847" max="3847" width="8.25" style="495" bestFit="1" customWidth="1"/>
    <col min="3848" max="3848" width="7.875" style="495" bestFit="1" customWidth="1"/>
    <col min="3849" max="3849" width="6.125" style="495" bestFit="1" customWidth="1"/>
    <col min="3850" max="3851" width="8.25" style="495" bestFit="1" customWidth="1"/>
    <col min="3852" max="3852" width="5.125" style="495" bestFit="1" customWidth="1"/>
    <col min="3853" max="3853" width="8.25" style="495" bestFit="1" customWidth="1"/>
    <col min="3854" max="3855" width="6.125" style="495" customWidth="1"/>
    <col min="3856" max="3856" width="9.25" style="495" bestFit="1" customWidth="1"/>
    <col min="3857" max="3857" width="10.875" style="495" customWidth="1"/>
    <col min="3858" max="4098" width="9" style="495"/>
    <col min="4099" max="4099" width="4.125" style="495" customWidth="1"/>
    <col min="4100" max="4100" width="10.25" style="495" customWidth="1"/>
    <col min="4101" max="4101" width="10.75" style="495" customWidth="1"/>
    <col min="4102" max="4102" width="21.875" style="495" customWidth="1"/>
    <col min="4103" max="4103" width="8.25" style="495" bestFit="1" customWidth="1"/>
    <col min="4104" max="4104" width="7.875" style="495" bestFit="1" customWidth="1"/>
    <col min="4105" max="4105" width="6.125" style="495" bestFit="1" customWidth="1"/>
    <col min="4106" max="4107" width="8.25" style="495" bestFit="1" customWidth="1"/>
    <col min="4108" max="4108" width="5.125" style="495" bestFit="1" customWidth="1"/>
    <col min="4109" max="4109" width="8.25" style="495" bestFit="1" customWidth="1"/>
    <col min="4110" max="4111" width="6.125" style="495" customWidth="1"/>
    <col min="4112" max="4112" width="9.25" style="495" bestFit="1" customWidth="1"/>
    <col min="4113" max="4113" width="10.875" style="495" customWidth="1"/>
    <col min="4114" max="4354" width="9" style="495"/>
    <col min="4355" max="4355" width="4.125" style="495" customWidth="1"/>
    <col min="4356" max="4356" width="10.25" style="495" customWidth="1"/>
    <col min="4357" max="4357" width="10.75" style="495" customWidth="1"/>
    <col min="4358" max="4358" width="21.875" style="495" customWidth="1"/>
    <col min="4359" max="4359" width="8.25" style="495" bestFit="1" customWidth="1"/>
    <col min="4360" max="4360" width="7.875" style="495" bestFit="1" customWidth="1"/>
    <col min="4361" max="4361" width="6.125" style="495" bestFit="1" customWidth="1"/>
    <col min="4362" max="4363" width="8.25" style="495" bestFit="1" customWidth="1"/>
    <col min="4364" max="4364" width="5.125" style="495" bestFit="1" customWidth="1"/>
    <col min="4365" max="4365" width="8.25" style="495" bestFit="1" customWidth="1"/>
    <col min="4366" max="4367" width="6.125" style="495" customWidth="1"/>
    <col min="4368" max="4368" width="9.25" style="495" bestFit="1" customWidth="1"/>
    <col min="4369" max="4369" width="10.875" style="495" customWidth="1"/>
    <col min="4370" max="4610" width="9" style="495"/>
    <col min="4611" max="4611" width="4.125" style="495" customWidth="1"/>
    <col min="4612" max="4612" width="10.25" style="495" customWidth="1"/>
    <col min="4613" max="4613" width="10.75" style="495" customWidth="1"/>
    <col min="4614" max="4614" width="21.875" style="495" customWidth="1"/>
    <col min="4615" max="4615" width="8.25" style="495" bestFit="1" customWidth="1"/>
    <col min="4616" max="4616" width="7.875" style="495" bestFit="1" customWidth="1"/>
    <col min="4617" max="4617" width="6.125" style="495" bestFit="1" customWidth="1"/>
    <col min="4618" max="4619" width="8.25" style="495" bestFit="1" customWidth="1"/>
    <col min="4620" max="4620" width="5.125" style="495" bestFit="1" customWidth="1"/>
    <col min="4621" max="4621" width="8.25" style="495" bestFit="1" customWidth="1"/>
    <col min="4622" max="4623" width="6.125" style="495" customWidth="1"/>
    <col min="4624" max="4624" width="9.25" style="495" bestFit="1" customWidth="1"/>
    <col min="4625" max="4625" width="10.875" style="495" customWidth="1"/>
    <col min="4626" max="4866" width="9" style="495"/>
    <col min="4867" max="4867" width="4.125" style="495" customWidth="1"/>
    <col min="4868" max="4868" width="10.25" style="495" customWidth="1"/>
    <col min="4869" max="4869" width="10.75" style="495" customWidth="1"/>
    <col min="4870" max="4870" width="21.875" style="495" customWidth="1"/>
    <col min="4871" max="4871" width="8.25" style="495" bestFit="1" customWidth="1"/>
    <col min="4872" max="4872" width="7.875" style="495" bestFit="1" customWidth="1"/>
    <col min="4873" max="4873" width="6.125" style="495" bestFit="1" customWidth="1"/>
    <col min="4874" max="4875" width="8.25" style="495" bestFit="1" customWidth="1"/>
    <col min="4876" max="4876" width="5.125" style="495" bestFit="1" customWidth="1"/>
    <col min="4877" max="4877" width="8.25" style="495" bestFit="1" customWidth="1"/>
    <col min="4878" max="4879" width="6.125" style="495" customWidth="1"/>
    <col min="4880" max="4880" width="9.25" style="495" bestFit="1" customWidth="1"/>
    <col min="4881" max="4881" width="10.875" style="495" customWidth="1"/>
    <col min="4882" max="5122" width="9" style="495"/>
    <col min="5123" max="5123" width="4.125" style="495" customWidth="1"/>
    <col min="5124" max="5124" width="10.25" style="495" customWidth="1"/>
    <col min="5125" max="5125" width="10.75" style="495" customWidth="1"/>
    <col min="5126" max="5126" width="21.875" style="495" customWidth="1"/>
    <col min="5127" max="5127" width="8.25" style="495" bestFit="1" customWidth="1"/>
    <col min="5128" max="5128" width="7.875" style="495" bestFit="1" customWidth="1"/>
    <col min="5129" max="5129" width="6.125" style="495" bestFit="1" customWidth="1"/>
    <col min="5130" max="5131" width="8.25" style="495" bestFit="1" customWidth="1"/>
    <col min="5132" max="5132" width="5.125" style="495" bestFit="1" customWidth="1"/>
    <col min="5133" max="5133" width="8.25" style="495" bestFit="1" customWidth="1"/>
    <col min="5134" max="5135" width="6.125" style="495" customWidth="1"/>
    <col min="5136" max="5136" width="9.25" style="495" bestFit="1" customWidth="1"/>
    <col min="5137" max="5137" width="10.875" style="495" customWidth="1"/>
    <col min="5138" max="5378" width="9" style="495"/>
    <col min="5379" max="5379" width="4.125" style="495" customWidth="1"/>
    <col min="5380" max="5380" width="10.25" style="495" customWidth="1"/>
    <col min="5381" max="5381" width="10.75" style="495" customWidth="1"/>
    <col min="5382" max="5382" width="21.875" style="495" customWidth="1"/>
    <col min="5383" max="5383" width="8.25" style="495" bestFit="1" customWidth="1"/>
    <col min="5384" max="5384" width="7.875" style="495" bestFit="1" customWidth="1"/>
    <col min="5385" max="5385" width="6.125" style="495" bestFit="1" customWidth="1"/>
    <col min="5386" max="5387" width="8.25" style="495" bestFit="1" customWidth="1"/>
    <col min="5388" max="5388" width="5.125" style="495" bestFit="1" customWidth="1"/>
    <col min="5389" max="5389" width="8.25" style="495" bestFit="1" customWidth="1"/>
    <col min="5390" max="5391" width="6.125" style="495" customWidth="1"/>
    <col min="5392" max="5392" width="9.25" style="495" bestFit="1" customWidth="1"/>
    <col min="5393" max="5393" width="10.875" style="495" customWidth="1"/>
    <col min="5394" max="5634" width="9" style="495"/>
    <col min="5635" max="5635" width="4.125" style="495" customWidth="1"/>
    <col min="5636" max="5636" width="10.25" style="495" customWidth="1"/>
    <col min="5637" max="5637" width="10.75" style="495" customWidth="1"/>
    <col min="5638" max="5638" width="21.875" style="495" customWidth="1"/>
    <col min="5639" max="5639" width="8.25" style="495" bestFit="1" customWidth="1"/>
    <col min="5640" max="5640" width="7.875" style="495" bestFit="1" customWidth="1"/>
    <col min="5641" max="5641" width="6.125" style="495" bestFit="1" customWidth="1"/>
    <col min="5642" max="5643" width="8.25" style="495" bestFit="1" customWidth="1"/>
    <col min="5644" max="5644" width="5.125" style="495" bestFit="1" customWidth="1"/>
    <col min="5645" max="5645" width="8.25" style="495" bestFit="1" customWidth="1"/>
    <col min="5646" max="5647" width="6.125" style="495" customWidth="1"/>
    <col min="5648" max="5648" width="9.25" style="495" bestFit="1" customWidth="1"/>
    <col min="5649" max="5649" width="10.875" style="495" customWidth="1"/>
    <col min="5650" max="5890" width="9" style="495"/>
    <col min="5891" max="5891" width="4.125" style="495" customWidth="1"/>
    <col min="5892" max="5892" width="10.25" style="495" customWidth="1"/>
    <col min="5893" max="5893" width="10.75" style="495" customWidth="1"/>
    <col min="5894" max="5894" width="21.875" style="495" customWidth="1"/>
    <col min="5895" max="5895" width="8.25" style="495" bestFit="1" customWidth="1"/>
    <col min="5896" max="5896" width="7.875" style="495" bestFit="1" customWidth="1"/>
    <col min="5897" max="5897" width="6.125" style="495" bestFit="1" customWidth="1"/>
    <col min="5898" max="5899" width="8.25" style="495" bestFit="1" customWidth="1"/>
    <col min="5900" max="5900" width="5.125" style="495" bestFit="1" customWidth="1"/>
    <col min="5901" max="5901" width="8.25" style="495" bestFit="1" customWidth="1"/>
    <col min="5902" max="5903" width="6.125" style="495" customWidth="1"/>
    <col min="5904" max="5904" width="9.25" style="495" bestFit="1" customWidth="1"/>
    <col min="5905" max="5905" width="10.875" style="495" customWidth="1"/>
    <col min="5906" max="6146" width="9" style="495"/>
    <col min="6147" max="6147" width="4.125" style="495" customWidth="1"/>
    <col min="6148" max="6148" width="10.25" style="495" customWidth="1"/>
    <col min="6149" max="6149" width="10.75" style="495" customWidth="1"/>
    <col min="6150" max="6150" width="21.875" style="495" customWidth="1"/>
    <col min="6151" max="6151" width="8.25" style="495" bestFit="1" customWidth="1"/>
    <col min="6152" max="6152" width="7.875" style="495" bestFit="1" customWidth="1"/>
    <col min="6153" max="6153" width="6.125" style="495" bestFit="1" customWidth="1"/>
    <col min="6154" max="6155" width="8.25" style="495" bestFit="1" customWidth="1"/>
    <col min="6156" max="6156" width="5.125" style="495" bestFit="1" customWidth="1"/>
    <col min="6157" max="6157" width="8.25" style="495" bestFit="1" customWidth="1"/>
    <col min="6158" max="6159" width="6.125" style="495" customWidth="1"/>
    <col min="6160" max="6160" width="9.25" style="495" bestFit="1" customWidth="1"/>
    <col min="6161" max="6161" width="10.875" style="495" customWidth="1"/>
    <col min="6162" max="6402" width="9" style="495"/>
    <col min="6403" max="6403" width="4.125" style="495" customWidth="1"/>
    <col min="6404" max="6404" width="10.25" style="495" customWidth="1"/>
    <col min="6405" max="6405" width="10.75" style="495" customWidth="1"/>
    <col min="6406" max="6406" width="21.875" style="495" customWidth="1"/>
    <col min="6407" max="6407" width="8.25" style="495" bestFit="1" customWidth="1"/>
    <col min="6408" max="6408" width="7.875" style="495" bestFit="1" customWidth="1"/>
    <col min="6409" max="6409" width="6.125" style="495" bestFit="1" customWidth="1"/>
    <col min="6410" max="6411" width="8.25" style="495" bestFit="1" customWidth="1"/>
    <col min="6412" max="6412" width="5.125" style="495" bestFit="1" customWidth="1"/>
    <col min="6413" max="6413" width="8.25" style="495" bestFit="1" customWidth="1"/>
    <col min="6414" max="6415" width="6.125" style="495" customWidth="1"/>
    <col min="6416" max="6416" width="9.25" style="495" bestFit="1" customWidth="1"/>
    <col min="6417" max="6417" width="10.875" style="495" customWidth="1"/>
    <col min="6418" max="6658" width="9" style="495"/>
    <col min="6659" max="6659" width="4.125" style="495" customWidth="1"/>
    <col min="6660" max="6660" width="10.25" style="495" customWidth="1"/>
    <col min="6661" max="6661" width="10.75" style="495" customWidth="1"/>
    <col min="6662" max="6662" width="21.875" style="495" customWidth="1"/>
    <col min="6663" max="6663" width="8.25" style="495" bestFit="1" customWidth="1"/>
    <col min="6664" max="6664" width="7.875" style="495" bestFit="1" customWidth="1"/>
    <col min="6665" max="6665" width="6.125" style="495" bestFit="1" customWidth="1"/>
    <col min="6666" max="6667" width="8.25" style="495" bestFit="1" customWidth="1"/>
    <col min="6668" max="6668" width="5.125" style="495" bestFit="1" customWidth="1"/>
    <col min="6669" max="6669" width="8.25" style="495" bestFit="1" customWidth="1"/>
    <col min="6670" max="6671" width="6.125" style="495" customWidth="1"/>
    <col min="6672" max="6672" width="9.25" style="495" bestFit="1" customWidth="1"/>
    <col min="6673" max="6673" width="10.875" style="495" customWidth="1"/>
    <col min="6674" max="6914" width="9" style="495"/>
    <col min="6915" max="6915" width="4.125" style="495" customWidth="1"/>
    <col min="6916" max="6916" width="10.25" style="495" customWidth="1"/>
    <col min="6917" max="6917" width="10.75" style="495" customWidth="1"/>
    <col min="6918" max="6918" width="21.875" style="495" customWidth="1"/>
    <col min="6919" max="6919" width="8.25" style="495" bestFit="1" customWidth="1"/>
    <col min="6920" max="6920" width="7.875" style="495" bestFit="1" customWidth="1"/>
    <col min="6921" max="6921" width="6.125" style="495" bestFit="1" customWidth="1"/>
    <col min="6922" max="6923" width="8.25" style="495" bestFit="1" customWidth="1"/>
    <col min="6924" max="6924" width="5.125" style="495" bestFit="1" customWidth="1"/>
    <col min="6925" max="6925" width="8.25" style="495" bestFit="1" customWidth="1"/>
    <col min="6926" max="6927" width="6.125" style="495" customWidth="1"/>
    <col min="6928" max="6928" width="9.25" style="495" bestFit="1" customWidth="1"/>
    <col min="6929" max="6929" width="10.875" style="495" customWidth="1"/>
    <col min="6930" max="7170" width="9" style="495"/>
    <col min="7171" max="7171" width="4.125" style="495" customWidth="1"/>
    <col min="7172" max="7172" width="10.25" style="495" customWidth="1"/>
    <col min="7173" max="7173" width="10.75" style="495" customWidth="1"/>
    <col min="7174" max="7174" width="21.875" style="495" customWidth="1"/>
    <col min="7175" max="7175" width="8.25" style="495" bestFit="1" customWidth="1"/>
    <col min="7176" max="7176" width="7.875" style="495" bestFit="1" customWidth="1"/>
    <col min="7177" max="7177" width="6.125" style="495" bestFit="1" customWidth="1"/>
    <col min="7178" max="7179" width="8.25" style="495" bestFit="1" customWidth="1"/>
    <col min="7180" max="7180" width="5.125" style="495" bestFit="1" customWidth="1"/>
    <col min="7181" max="7181" width="8.25" style="495" bestFit="1" customWidth="1"/>
    <col min="7182" max="7183" width="6.125" style="495" customWidth="1"/>
    <col min="7184" max="7184" width="9.25" style="495" bestFit="1" customWidth="1"/>
    <col min="7185" max="7185" width="10.875" style="495" customWidth="1"/>
    <col min="7186" max="7426" width="9" style="495"/>
    <col min="7427" max="7427" width="4.125" style="495" customWidth="1"/>
    <col min="7428" max="7428" width="10.25" style="495" customWidth="1"/>
    <col min="7429" max="7429" width="10.75" style="495" customWidth="1"/>
    <col min="7430" max="7430" width="21.875" style="495" customWidth="1"/>
    <col min="7431" max="7431" width="8.25" style="495" bestFit="1" customWidth="1"/>
    <col min="7432" max="7432" width="7.875" style="495" bestFit="1" customWidth="1"/>
    <col min="7433" max="7433" width="6.125" style="495" bestFit="1" customWidth="1"/>
    <col min="7434" max="7435" width="8.25" style="495" bestFit="1" customWidth="1"/>
    <col min="7436" max="7436" width="5.125" style="495" bestFit="1" customWidth="1"/>
    <col min="7437" max="7437" width="8.25" style="495" bestFit="1" customWidth="1"/>
    <col min="7438" max="7439" width="6.125" style="495" customWidth="1"/>
    <col min="7440" max="7440" width="9.25" style="495" bestFit="1" customWidth="1"/>
    <col min="7441" max="7441" width="10.875" style="495" customWidth="1"/>
    <col min="7442" max="7682" width="9" style="495"/>
    <col min="7683" max="7683" width="4.125" style="495" customWidth="1"/>
    <col min="7684" max="7684" width="10.25" style="495" customWidth="1"/>
    <col min="7685" max="7685" width="10.75" style="495" customWidth="1"/>
    <col min="7686" max="7686" width="21.875" style="495" customWidth="1"/>
    <col min="7687" max="7687" width="8.25" style="495" bestFit="1" customWidth="1"/>
    <col min="7688" max="7688" width="7.875" style="495" bestFit="1" customWidth="1"/>
    <col min="7689" max="7689" width="6.125" style="495" bestFit="1" customWidth="1"/>
    <col min="7690" max="7691" width="8.25" style="495" bestFit="1" customWidth="1"/>
    <col min="7692" max="7692" width="5.125" style="495" bestFit="1" customWidth="1"/>
    <col min="7693" max="7693" width="8.25" style="495" bestFit="1" customWidth="1"/>
    <col min="7694" max="7695" width="6.125" style="495" customWidth="1"/>
    <col min="7696" max="7696" width="9.25" style="495" bestFit="1" customWidth="1"/>
    <col min="7697" max="7697" width="10.875" style="495" customWidth="1"/>
    <col min="7698" max="7938" width="9" style="495"/>
    <col min="7939" max="7939" width="4.125" style="495" customWidth="1"/>
    <col min="7940" max="7940" width="10.25" style="495" customWidth="1"/>
    <col min="7941" max="7941" width="10.75" style="495" customWidth="1"/>
    <col min="7942" max="7942" width="21.875" style="495" customWidth="1"/>
    <col min="7943" max="7943" width="8.25" style="495" bestFit="1" customWidth="1"/>
    <col min="7944" max="7944" width="7.875" style="495" bestFit="1" customWidth="1"/>
    <col min="7945" max="7945" width="6.125" style="495" bestFit="1" customWidth="1"/>
    <col min="7946" max="7947" width="8.25" style="495" bestFit="1" customWidth="1"/>
    <col min="7948" max="7948" width="5.125" style="495" bestFit="1" customWidth="1"/>
    <col min="7949" max="7949" width="8.25" style="495" bestFit="1" customWidth="1"/>
    <col min="7950" max="7951" width="6.125" style="495" customWidth="1"/>
    <col min="7952" max="7952" width="9.25" style="495" bestFit="1" customWidth="1"/>
    <col min="7953" max="7953" width="10.875" style="495" customWidth="1"/>
    <col min="7954" max="8194" width="9" style="495"/>
    <col min="8195" max="8195" width="4.125" style="495" customWidth="1"/>
    <col min="8196" max="8196" width="10.25" style="495" customWidth="1"/>
    <col min="8197" max="8197" width="10.75" style="495" customWidth="1"/>
    <col min="8198" max="8198" width="21.875" style="495" customWidth="1"/>
    <col min="8199" max="8199" width="8.25" style="495" bestFit="1" customWidth="1"/>
    <col min="8200" max="8200" width="7.875" style="495" bestFit="1" customWidth="1"/>
    <col min="8201" max="8201" width="6.125" style="495" bestFit="1" customWidth="1"/>
    <col min="8202" max="8203" width="8.25" style="495" bestFit="1" customWidth="1"/>
    <col min="8204" max="8204" width="5.125" style="495" bestFit="1" customWidth="1"/>
    <col min="8205" max="8205" width="8.25" style="495" bestFit="1" customWidth="1"/>
    <col min="8206" max="8207" width="6.125" style="495" customWidth="1"/>
    <col min="8208" max="8208" width="9.25" style="495" bestFit="1" customWidth="1"/>
    <col min="8209" max="8209" width="10.875" style="495" customWidth="1"/>
    <col min="8210" max="8450" width="9" style="495"/>
    <col min="8451" max="8451" width="4.125" style="495" customWidth="1"/>
    <col min="8452" max="8452" width="10.25" style="495" customWidth="1"/>
    <col min="8453" max="8453" width="10.75" style="495" customWidth="1"/>
    <col min="8454" max="8454" width="21.875" style="495" customWidth="1"/>
    <col min="8455" max="8455" width="8.25" style="495" bestFit="1" customWidth="1"/>
    <col min="8456" max="8456" width="7.875" style="495" bestFit="1" customWidth="1"/>
    <col min="8457" max="8457" width="6.125" style="495" bestFit="1" customWidth="1"/>
    <col min="8458" max="8459" width="8.25" style="495" bestFit="1" customWidth="1"/>
    <col min="8460" max="8460" width="5.125" style="495" bestFit="1" customWidth="1"/>
    <col min="8461" max="8461" width="8.25" style="495" bestFit="1" customWidth="1"/>
    <col min="8462" max="8463" width="6.125" style="495" customWidth="1"/>
    <col min="8464" max="8464" width="9.25" style="495" bestFit="1" customWidth="1"/>
    <col min="8465" max="8465" width="10.875" style="495" customWidth="1"/>
    <col min="8466" max="8706" width="9" style="495"/>
    <col min="8707" max="8707" width="4.125" style="495" customWidth="1"/>
    <col min="8708" max="8708" width="10.25" style="495" customWidth="1"/>
    <col min="8709" max="8709" width="10.75" style="495" customWidth="1"/>
    <col min="8710" max="8710" width="21.875" style="495" customWidth="1"/>
    <col min="8711" max="8711" width="8.25" style="495" bestFit="1" customWidth="1"/>
    <col min="8712" max="8712" width="7.875" style="495" bestFit="1" customWidth="1"/>
    <col min="8713" max="8713" width="6.125" style="495" bestFit="1" customWidth="1"/>
    <col min="8714" max="8715" width="8.25" style="495" bestFit="1" customWidth="1"/>
    <col min="8716" max="8716" width="5.125" style="495" bestFit="1" customWidth="1"/>
    <col min="8717" max="8717" width="8.25" style="495" bestFit="1" customWidth="1"/>
    <col min="8718" max="8719" width="6.125" style="495" customWidth="1"/>
    <col min="8720" max="8720" width="9.25" style="495" bestFit="1" customWidth="1"/>
    <col min="8721" max="8721" width="10.875" style="495" customWidth="1"/>
    <col min="8722" max="8962" width="9" style="495"/>
    <col min="8963" max="8963" width="4.125" style="495" customWidth="1"/>
    <col min="8964" max="8964" width="10.25" style="495" customWidth="1"/>
    <col min="8965" max="8965" width="10.75" style="495" customWidth="1"/>
    <col min="8966" max="8966" width="21.875" style="495" customWidth="1"/>
    <col min="8967" max="8967" width="8.25" style="495" bestFit="1" customWidth="1"/>
    <col min="8968" max="8968" width="7.875" style="495" bestFit="1" customWidth="1"/>
    <col min="8969" max="8969" width="6.125" style="495" bestFit="1" customWidth="1"/>
    <col min="8970" max="8971" width="8.25" style="495" bestFit="1" customWidth="1"/>
    <col min="8972" max="8972" width="5.125" style="495" bestFit="1" customWidth="1"/>
    <col min="8973" max="8973" width="8.25" style="495" bestFit="1" customWidth="1"/>
    <col min="8974" max="8975" width="6.125" style="495" customWidth="1"/>
    <col min="8976" max="8976" width="9.25" style="495" bestFit="1" customWidth="1"/>
    <col min="8977" max="8977" width="10.875" style="495" customWidth="1"/>
    <col min="8978" max="9218" width="9" style="495"/>
    <col min="9219" max="9219" width="4.125" style="495" customWidth="1"/>
    <col min="9220" max="9220" width="10.25" style="495" customWidth="1"/>
    <col min="9221" max="9221" width="10.75" style="495" customWidth="1"/>
    <col min="9222" max="9222" width="21.875" style="495" customWidth="1"/>
    <col min="9223" max="9223" width="8.25" style="495" bestFit="1" customWidth="1"/>
    <col min="9224" max="9224" width="7.875" style="495" bestFit="1" customWidth="1"/>
    <col min="9225" max="9225" width="6.125" style="495" bestFit="1" customWidth="1"/>
    <col min="9226" max="9227" width="8.25" style="495" bestFit="1" customWidth="1"/>
    <col min="9228" max="9228" width="5.125" style="495" bestFit="1" customWidth="1"/>
    <col min="9229" max="9229" width="8.25" style="495" bestFit="1" customWidth="1"/>
    <col min="9230" max="9231" width="6.125" style="495" customWidth="1"/>
    <col min="9232" max="9232" width="9.25" style="495" bestFit="1" customWidth="1"/>
    <col min="9233" max="9233" width="10.875" style="495" customWidth="1"/>
    <col min="9234" max="9474" width="9" style="495"/>
    <col min="9475" max="9475" width="4.125" style="495" customWidth="1"/>
    <col min="9476" max="9476" width="10.25" style="495" customWidth="1"/>
    <col min="9477" max="9477" width="10.75" style="495" customWidth="1"/>
    <col min="9478" max="9478" width="21.875" style="495" customWidth="1"/>
    <col min="9479" max="9479" width="8.25" style="495" bestFit="1" customWidth="1"/>
    <col min="9480" max="9480" width="7.875" style="495" bestFit="1" customWidth="1"/>
    <col min="9481" max="9481" width="6.125" style="495" bestFit="1" customWidth="1"/>
    <col min="9482" max="9483" width="8.25" style="495" bestFit="1" customWidth="1"/>
    <col min="9484" max="9484" width="5.125" style="495" bestFit="1" customWidth="1"/>
    <col min="9485" max="9485" width="8.25" style="495" bestFit="1" customWidth="1"/>
    <col min="9486" max="9487" width="6.125" style="495" customWidth="1"/>
    <col min="9488" max="9488" width="9.25" style="495" bestFit="1" customWidth="1"/>
    <col min="9489" max="9489" width="10.875" style="495" customWidth="1"/>
    <col min="9490" max="9730" width="9" style="495"/>
    <col min="9731" max="9731" width="4.125" style="495" customWidth="1"/>
    <col min="9732" max="9732" width="10.25" style="495" customWidth="1"/>
    <col min="9733" max="9733" width="10.75" style="495" customWidth="1"/>
    <col min="9734" max="9734" width="21.875" style="495" customWidth="1"/>
    <col min="9735" max="9735" width="8.25" style="495" bestFit="1" customWidth="1"/>
    <col min="9736" max="9736" width="7.875" style="495" bestFit="1" customWidth="1"/>
    <col min="9737" max="9737" width="6.125" style="495" bestFit="1" customWidth="1"/>
    <col min="9738" max="9739" width="8.25" style="495" bestFit="1" customWidth="1"/>
    <col min="9740" max="9740" width="5.125" style="495" bestFit="1" customWidth="1"/>
    <col min="9741" max="9741" width="8.25" style="495" bestFit="1" customWidth="1"/>
    <col min="9742" max="9743" width="6.125" style="495" customWidth="1"/>
    <col min="9744" max="9744" width="9.25" style="495" bestFit="1" customWidth="1"/>
    <col min="9745" max="9745" width="10.875" style="495" customWidth="1"/>
    <col min="9746" max="9986" width="9" style="495"/>
    <col min="9987" max="9987" width="4.125" style="495" customWidth="1"/>
    <col min="9988" max="9988" width="10.25" style="495" customWidth="1"/>
    <col min="9989" max="9989" width="10.75" style="495" customWidth="1"/>
    <col min="9990" max="9990" width="21.875" style="495" customWidth="1"/>
    <col min="9991" max="9991" width="8.25" style="495" bestFit="1" customWidth="1"/>
    <col min="9992" max="9992" width="7.875" style="495" bestFit="1" customWidth="1"/>
    <col min="9993" max="9993" width="6.125" style="495" bestFit="1" customWidth="1"/>
    <col min="9994" max="9995" width="8.25" style="495" bestFit="1" customWidth="1"/>
    <col min="9996" max="9996" width="5.125" style="495" bestFit="1" customWidth="1"/>
    <col min="9997" max="9997" width="8.25" style="495" bestFit="1" customWidth="1"/>
    <col min="9998" max="9999" width="6.125" style="495" customWidth="1"/>
    <col min="10000" max="10000" width="9.25" style="495" bestFit="1" customWidth="1"/>
    <col min="10001" max="10001" width="10.875" style="495" customWidth="1"/>
    <col min="10002" max="10242" width="9" style="495"/>
    <col min="10243" max="10243" width="4.125" style="495" customWidth="1"/>
    <col min="10244" max="10244" width="10.25" style="495" customWidth="1"/>
    <col min="10245" max="10245" width="10.75" style="495" customWidth="1"/>
    <col min="10246" max="10246" width="21.875" style="495" customWidth="1"/>
    <col min="10247" max="10247" width="8.25" style="495" bestFit="1" customWidth="1"/>
    <col min="10248" max="10248" width="7.875" style="495" bestFit="1" customWidth="1"/>
    <col min="10249" max="10249" width="6.125" style="495" bestFit="1" customWidth="1"/>
    <col min="10250" max="10251" width="8.25" style="495" bestFit="1" customWidth="1"/>
    <col min="10252" max="10252" width="5.125" style="495" bestFit="1" customWidth="1"/>
    <col min="10253" max="10253" width="8.25" style="495" bestFit="1" customWidth="1"/>
    <col min="10254" max="10255" width="6.125" style="495" customWidth="1"/>
    <col min="10256" max="10256" width="9.25" style="495" bestFit="1" customWidth="1"/>
    <col min="10257" max="10257" width="10.875" style="495" customWidth="1"/>
    <col min="10258" max="10498" width="9" style="495"/>
    <col min="10499" max="10499" width="4.125" style="495" customWidth="1"/>
    <col min="10500" max="10500" width="10.25" style="495" customWidth="1"/>
    <col min="10501" max="10501" width="10.75" style="495" customWidth="1"/>
    <col min="10502" max="10502" width="21.875" style="495" customWidth="1"/>
    <col min="10503" max="10503" width="8.25" style="495" bestFit="1" customWidth="1"/>
    <col min="10504" max="10504" width="7.875" style="495" bestFit="1" customWidth="1"/>
    <col min="10505" max="10505" width="6.125" style="495" bestFit="1" customWidth="1"/>
    <col min="10506" max="10507" width="8.25" style="495" bestFit="1" customWidth="1"/>
    <col min="10508" max="10508" width="5.125" style="495" bestFit="1" customWidth="1"/>
    <col min="10509" max="10509" width="8.25" style="495" bestFit="1" customWidth="1"/>
    <col min="10510" max="10511" width="6.125" style="495" customWidth="1"/>
    <col min="10512" max="10512" width="9.25" style="495" bestFit="1" customWidth="1"/>
    <col min="10513" max="10513" width="10.875" style="495" customWidth="1"/>
    <col min="10514" max="10754" width="9" style="495"/>
    <col min="10755" max="10755" width="4.125" style="495" customWidth="1"/>
    <col min="10756" max="10756" width="10.25" style="495" customWidth="1"/>
    <col min="10757" max="10757" width="10.75" style="495" customWidth="1"/>
    <col min="10758" max="10758" width="21.875" style="495" customWidth="1"/>
    <col min="10759" max="10759" width="8.25" style="495" bestFit="1" customWidth="1"/>
    <col min="10760" max="10760" width="7.875" style="495" bestFit="1" customWidth="1"/>
    <col min="10761" max="10761" width="6.125" style="495" bestFit="1" customWidth="1"/>
    <col min="10762" max="10763" width="8.25" style="495" bestFit="1" customWidth="1"/>
    <col min="10764" max="10764" width="5.125" style="495" bestFit="1" customWidth="1"/>
    <col min="10765" max="10765" width="8.25" style="495" bestFit="1" customWidth="1"/>
    <col min="10766" max="10767" width="6.125" style="495" customWidth="1"/>
    <col min="10768" max="10768" width="9.25" style="495" bestFit="1" customWidth="1"/>
    <col min="10769" max="10769" width="10.875" style="495" customWidth="1"/>
    <col min="10770" max="11010" width="9" style="495"/>
    <col min="11011" max="11011" width="4.125" style="495" customWidth="1"/>
    <col min="11012" max="11012" width="10.25" style="495" customWidth="1"/>
    <col min="11013" max="11013" width="10.75" style="495" customWidth="1"/>
    <col min="11014" max="11014" width="21.875" style="495" customWidth="1"/>
    <col min="11015" max="11015" width="8.25" style="495" bestFit="1" customWidth="1"/>
    <col min="11016" max="11016" width="7.875" style="495" bestFit="1" customWidth="1"/>
    <col min="11017" max="11017" width="6.125" style="495" bestFit="1" customWidth="1"/>
    <col min="11018" max="11019" width="8.25" style="495" bestFit="1" customWidth="1"/>
    <col min="11020" max="11020" width="5.125" style="495" bestFit="1" customWidth="1"/>
    <col min="11021" max="11021" width="8.25" style="495" bestFit="1" customWidth="1"/>
    <col min="11022" max="11023" width="6.125" style="495" customWidth="1"/>
    <col min="11024" max="11024" width="9.25" style="495" bestFit="1" customWidth="1"/>
    <col min="11025" max="11025" width="10.875" style="495" customWidth="1"/>
    <col min="11026" max="11266" width="9" style="495"/>
    <col min="11267" max="11267" width="4.125" style="495" customWidth="1"/>
    <col min="11268" max="11268" width="10.25" style="495" customWidth="1"/>
    <col min="11269" max="11269" width="10.75" style="495" customWidth="1"/>
    <col min="11270" max="11270" width="21.875" style="495" customWidth="1"/>
    <col min="11271" max="11271" width="8.25" style="495" bestFit="1" customWidth="1"/>
    <col min="11272" max="11272" width="7.875" style="495" bestFit="1" customWidth="1"/>
    <col min="11273" max="11273" width="6.125" style="495" bestFit="1" customWidth="1"/>
    <col min="11274" max="11275" width="8.25" style="495" bestFit="1" customWidth="1"/>
    <col min="11276" max="11276" width="5.125" style="495" bestFit="1" customWidth="1"/>
    <col min="11277" max="11277" width="8.25" style="495" bestFit="1" customWidth="1"/>
    <col min="11278" max="11279" width="6.125" style="495" customWidth="1"/>
    <col min="11280" max="11280" width="9.25" style="495" bestFit="1" customWidth="1"/>
    <col min="11281" max="11281" width="10.875" style="495" customWidth="1"/>
    <col min="11282" max="11522" width="9" style="495"/>
    <col min="11523" max="11523" width="4.125" style="495" customWidth="1"/>
    <col min="11524" max="11524" width="10.25" style="495" customWidth="1"/>
    <col min="11525" max="11525" width="10.75" style="495" customWidth="1"/>
    <col min="11526" max="11526" width="21.875" style="495" customWidth="1"/>
    <col min="11527" max="11527" width="8.25" style="495" bestFit="1" customWidth="1"/>
    <col min="11528" max="11528" width="7.875" style="495" bestFit="1" customWidth="1"/>
    <col min="11529" max="11529" width="6.125" style="495" bestFit="1" customWidth="1"/>
    <col min="11530" max="11531" width="8.25" style="495" bestFit="1" customWidth="1"/>
    <col min="11532" max="11532" width="5.125" style="495" bestFit="1" customWidth="1"/>
    <col min="11533" max="11533" width="8.25" style="495" bestFit="1" customWidth="1"/>
    <col min="11534" max="11535" width="6.125" style="495" customWidth="1"/>
    <col min="11536" max="11536" width="9.25" style="495" bestFit="1" customWidth="1"/>
    <col min="11537" max="11537" width="10.875" style="495" customWidth="1"/>
    <col min="11538" max="11778" width="9" style="495"/>
    <col min="11779" max="11779" width="4.125" style="495" customWidth="1"/>
    <col min="11780" max="11780" width="10.25" style="495" customWidth="1"/>
    <col min="11781" max="11781" width="10.75" style="495" customWidth="1"/>
    <col min="11782" max="11782" width="21.875" style="495" customWidth="1"/>
    <col min="11783" max="11783" width="8.25" style="495" bestFit="1" customWidth="1"/>
    <col min="11784" max="11784" width="7.875" style="495" bestFit="1" customWidth="1"/>
    <col min="11785" max="11785" width="6.125" style="495" bestFit="1" customWidth="1"/>
    <col min="11786" max="11787" width="8.25" style="495" bestFit="1" customWidth="1"/>
    <col min="11788" max="11788" width="5.125" style="495" bestFit="1" customWidth="1"/>
    <col min="11789" max="11789" width="8.25" style="495" bestFit="1" customWidth="1"/>
    <col min="11790" max="11791" width="6.125" style="495" customWidth="1"/>
    <col min="11792" max="11792" width="9.25" style="495" bestFit="1" customWidth="1"/>
    <col min="11793" max="11793" width="10.875" style="495" customWidth="1"/>
    <col min="11794" max="12034" width="9" style="495"/>
    <col min="12035" max="12035" width="4.125" style="495" customWidth="1"/>
    <col min="12036" max="12036" width="10.25" style="495" customWidth="1"/>
    <col min="12037" max="12037" width="10.75" style="495" customWidth="1"/>
    <col min="12038" max="12038" width="21.875" style="495" customWidth="1"/>
    <col min="12039" max="12039" width="8.25" style="495" bestFit="1" customWidth="1"/>
    <col min="12040" max="12040" width="7.875" style="495" bestFit="1" customWidth="1"/>
    <col min="12041" max="12041" width="6.125" style="495" bestFit="1" customWidth="1"/>
    <col min="12042" max="12043" width="8.25" style="495" bestFit="1" customWidth="1"/>
    <col min="12044" max="12044" width="5.125" style="495" bestFit="1" customWidth="1"/>
    <col min="12045" max="12045" width="8.25" style="495" bestFit="1" customWidth="1"/>
    <col min="12046" max="12047" width="6.125" style="495" customWidth="1"/>
    <col min="12048" max="12048" width="9.25" style="495" bestFit="1" customWidth="1"/>
    <col min="12049" max="12049" width="10.875" style="495" customWidth="1"/>
    <col min="12050" max="12290" width="9" style="495"/>
    <col min="12291" max="12291" width="4.125" style="495" customWidth="1"/>
    <col min="12292" max="12292" width="10.25" style="495" customWidth="1"/>
    <col min="12293" max="12293" width="10.75" style="495" customWidth="1"/>
    <col min="12294" max="12294" width="21.875" style="495" customWidth="1"/>
    <col min="12295" max="12295" width="8.25" style="495" bestFit="1" customWidth="1"/>
    <col min="12296" max="12296" width="7.875" style="495" bestFit="1" customWidth="1"/>
    <col min="12297" max="12297" width="6.125" style="495" bestFit="1" customWidth="1"/>
    <col min="12298" max="12299" width="8.25" style="495" bestFit="1" customWidth="1"/>
    <col min="12300" max="12300" width="5.125" style="495" bestFit="1" customWidth="1"/>
    <col min="12301" max="12301" width="8.25" style="495" bestFit="1" customWidth="1"/>
    <col min="12302" max="12303" width="6.125" style="495" customWidth="1"/>
    <col min="12304" max="12304" width="9.25" style="495" bestFit="1" customWidth="1"/>
    <col min="12305" max="12305" width="10.875" style="495" customWidth="1"/>
    <col min="12306" max="12546" width="9" style="495"/>
    <col min="12547" max="12547" width="4.125" style="495" customWidth="1"/>
    <col min="12548" max="12548" width="10.25" style="495" customWidth="1"/>
    <col min="12549" max="12549" width="10.75" style="495" customWidth="1"/>
    <col min="12550" max="12550" width="21.875" style="495" customWidth="1"/>
    <col min="12551" max="12551" width="8.25" style="495" bestFit="1" customWidth="1"/>
    <col min="12552" max="12552" width="7.875" style="495" bestFit="1" customWidth="1"/>
    <col min="12553" max="12553" width="6.125" style="495" bestFit="1" customWidth="1"/>
    <col min="12554" max="12555" width="8.25" style="495" bestFit="1" customWidth="1"/>
    <col min="12556" max="12556" width="5.125" style="495" bestFit="1" customWidth="1"/>
    <col min="12557" max="12557" width="8.25" style="495" bestFit="1" customWidth="1"/>
    <col min="12558" max="12559" width="6.125" style="495" customWidth="1"/>
    <col min="12560" max="12560" width="9.25" style="495" bestFit="1" customWidth="1"/>
    <col min="12561" max="12561" width="10.875" style="495" customWidth="1"/>
    <col min="12562" max="12802" width="9" style="495"/>
    <col min="12803" max="12803" width="4.125" style="495" customWidth="1"/>
    <col min="12804" max="12804" width="10.25" style="495" customWidth="1"/>
    <col min="12805" max="12805" width="10.75" style="495" customWidth="1"/>
    <col min="12806" max="12806" width="21.875" style="495" customWidth="1"/>
    <col min="12807" max="12807" width="8.25" style="495" bestFit="1" customWidth="1"/>
    <col min="12808" max="12808" width="7.875" style="495" bestFit="1" customWidth="1"/>
    <col min="12809" max="12809" width="6.125" style="495" bestFit="1" customWidth="1"/>
    <col min="12810" max="12811" width="8.25" style="495" bestFit="1" customWidth="1"/>
    <col min="12812" max="12812" width="5.125" style="495" bestFit="1" customWidth="1"/>
    <col min="12813" max="12813" width="8.25" style="495" bestFit="1" customWidth="1"/>
    <col min="12814" max="12815" width="6.125" style="495" customWidth="1"/>
    <col min="12816" max="12816" width="9.25" style="495" bestFit="1" customWidth="1"/>
    <col min="12817" max="12817" width="10.875" style="495" customWidth="1"/>
    <col min="12818" max="13058" width="9" style="495"/>
    <col min="13059" max="13059" width="4.125" style="495" customWidth="1"/>
    <col min="13060" max="13060" width="10.25" style="495" customWidth="1"/>
    <col min="13061" max="13061" width="10.75" style="495" customWidth="1"/>
    <col min="13062" max="13062" width="21.875" style="495" customWidth="1"/>
    <col min="13063" max="13063" width="8.25" style="495" bestFit="1" customWidth="1"/>
    <col min="13064" max="13064" width="7.875" style="495" bestFit="1" customWidth="1"/>
    <col min="13065" max="13065" width="6.125" style="495" bestFit="1" customWidth="1"/>
    <col min="13066" max="13067" width="8.25" style="495" bestFit="1" customWidth="1"/>
    <col min="13068" max="13068" width="5.125" style="495" bestFit="1" customWidth="1"/>
    <col min="13069" max="13069" width="8.25" style="495" bestFit="1" customWidth="1"/>
    <col min="13070" max="13071" width="6.125" style="495" customWidth="1"/>
    <col min="13072" max="13072" width="9.25" style="495" bestFit="1" customWidth="1"/>
    <col min="13073" max="13073" width="10.875" style="495" customWidth="1"/>
    <col min="13074" max="13314" width="9" style="495"/>
    <col min="13315" max="13315" width="4.125" style="495" customWidth="1"/>
    <col min="13316" max="13316" width="10.25" style="495" customWidth="1"/>
    <col min="13317" max="13317" width="10.75" style="495" customWidth="1"/>
    <col min="13318" max="13318" width="21.875" style="495" customWidth="1"/>
    <col min="13319" max="13319" width="8.25" style="495" bestFit="1" customWidth="1"/>
    <col min="13320" max="13320" width="7.875" style="495" bestFit="1" customWidth="1"/>
    <col min="13321" max="13321" width="6.125" style="495" bestFit="1" customWidth="1"/>
    <col min="13322" max="13323" width="8.25" style="495" bestFit="1" customWidth="1"/>
    <col min="13324" max="13324" width="5.125" style="495" bestFit="1" customWidth="1"/>
    <col min="13325" max="13325" width="8.25" style="495" bestFit="1" customWidth="1"/>
    <col min="13326" max="13327" width="6.125" style="495" customWidth="1"/>
    <col min="13328" max="13328" width="9.25" style="495" bestFit="1" customWidth="1"/>
    <col min="13329" max="13329" width="10.875" style="495" customWidth="1"/>
    <col min="13330" max="13570" width="9" style="495"/>
    <col min="13571" max="13571" width="4.125" style="495" customWidth="1"/>
    <col min="13572" max="13572" width="10.25" style="495" customWidth="1"/>
    <col min="13573" max="13573" width="10.75" style="495" customWidth="1"/>
    <col min="13574" max="13574" width="21.875" style="495" customWidth="1"/>
    <col min="13575" max="13575" width="8.25" style="495" bestFit="1" customWidth="1"/>
    <col min="13576" max="13576" width="7.875" style="495" bestFit="1" customWidth="1"/>
    <col min="13577" max="13577" width="6.125" style="495" bestFit="1" customWidth="1"/>
    <col min="13578" max="13579" width="8.25" style="495" bestFit="1" customWidth="1"/>
    <col min="13580" max="13580" width="5.125" style="495" bestFit="1" customWidth="1"/>
    <col min="13581" max="13581" width="8.25" style="495" bestFit="1" customWidth="1"/>
    <col min="13582" max="13583" width="6.125" style="495" customWidth="1"/>
    <col min="13584" max="13584" width="9.25" style="495" bestFit="1" customWidth="1"/>
    <col min="13585" max="13585" width="10.875" style="495" customWidth="1"/>
    <col min="13586" max="13826" width="9" style="495"/>
    <col min="13827" max="13827" width="4.125" style="495" customWidth="1"/>
    <col min="13828" max="13828" width="10.25" style="495" customWidth="1"/>
    <col min="13829" max="13829" width="10.75" style="495" customWidth="1"/>
    <col min="13830" max="13830" width="21.875" style="495" customWidth="1"/>
    <col min="13831" max="13831" width="8.25" style="495" bestFit="1" customWidth="1"/>
    <col min="13832" max="13832" width="7.875" style="495" bestFit="1" customWidth="1"/>
    <col min="13833" max="13833" width="6.125" style="495" bestFit="1" customWidth="1"/>
    <col min="13834" max="13835" width="8.25" style="495" bestFit="1" customWidth="1"/>
    <col min="13836" max="13836" width="5.125" style="495" bestFit="1" customWidth="1"/>
    <col min="13837" max="13837" width="8.25" style="495" bestFit="1" customWidth="1"/>
    <col min="13838" max="13839" width="6.125" style="495" customWidth="1"/>
    <col min="13840" max="13840" width="9.25" style="495" bestFit="1" customWidth="1"/>
    <col min="13841" max="13841" width="10.875" style="495" customWidth="1"/>
    <col min="13842" max="14082" width="9" style="495"/>
    <col min="14083" max="14083" width="4.125" style="495" customWidth="1"/>
    <col min="14084" max="14084" width="10.25" style="495" customWidth="1"/>
    <col min="14085" max="14085" width="10.75" style="495" customWidth="1"/>
    <col min="14086" max="14086" width="21.875" style="495" customWidth="1"/>
    <col min="14087" max="14087" width="8.25" style="495" bestFit="1" customWidth="1"/>
    <col min="14088" max="14088" width="7.875" style="495" bestFit="1" customWidth="1"/>
    <col min="14089" max="14089" width="6.125" style="495" bestFit="1" customWidth="1"/>
    <col min="14090" max="14091" width="8.25" style="495" bestFit="1" customWidth="1"/>
    <col min="14092" max="14092" width="5.125" style="495" bestFit="1" customWidth="1"/>
    <col min="14093" max="14093" width="8.25" style="495" bestFit="1" customWidth="1"/>
    <col min="14094" max="14095" width="6.125" style="495" customWidth="1"/>
    <col min="14096" max="14096" width="9.25" style="495" bestFit="1" customWidth="1"/>
    <col min="14097" max="14097" width="10.875" style="495" customWidth="1"/>
    <col min="14098" max="14338" width="9" style="495"/>
    <col min="14339" max="14339" width="4.125" style="495" customWidth="1"/>
    <col min="14340" max="14340" width="10.25" style="495" customWidth="1"/>
    <col min="14341" max="14341" width="10.75" style="495" customWidth="1"/>
    <col min="14342" max="14342" width="21.875" style="495" customWidth="1"/>
    <col min="14343" max="14343" width="8.25" style="495" bestFit="1" customWidth="1"/>
    <col min="14344" max="14344" width="7.875" style="495" bestFit="1" customWidth="1"/>
    <col min="14345" max="14345" width="6.125" style="495" bestFit="1" customWidth="1"/>
    <col min="14346" max="14347" width="8.25" style="495" bestFit="1" customWidth="1"/>
    <col min="14348" max="14348" width="5.125" style="495" bestFit="1" customWidth="1"/>
    <col min="14349" max="14349" width="8.25" style="495" bestFit="1" customWidth="1"/>
    <col min="14350" max="14351" width="6.125" style="495" customWidth="1"/>
    <col min="14352" max="14352" width="9.25" style="495" bestFit="1" customWidth="1"/>
    <col min="14353" max="14353" width="10.875" style="495" customWidth="1"/>
    <col min="14354" max="14594" width="9" style="495"/>
    <col min="14595" max="14595" width="4.125" style="495" customWidth="1"/>
    <col min="14596" max="14596" width="10.25" style="495" customWidth="1"/>
    <col min="14597" max="14597" width="10.75" style="495" customWidth="1"/>
    <col min="14598" max="14598" width="21.875" style="495" customWidth="1"/>
    <col min="14599" max="14599" width="8.25" style="495" bestFit="1" customWidth="1"/>
    <col min="14600" max="14600" width="7.875" style="495" bestFit="1" customWidth="1"/>
    <col min="14601" max="14601" width="6.125" style="495" bestFit="1" customWidth="1"/>
    <col min="14602" max="14603" width="8.25" style="495" bestFit="1" customWidth="1"/>
    <col min="14604" max="14604" width="5.125" style="495" bestFit="1" customWidth="1"/>
    <col min="14605" max="14605" width="8.25" style="495" bestFit="1" customWidth="1"/>
    <col min="14606" max="14607" width="6.125" style="495" customWidth="1"/>
    <col min="14608" max="14608" width="9.25" style="495" bestFit="1" customWidth="1"/>
    <col min="14609" max="14609" width="10.875" style="495" customWidth="1"/>
    <col min="14610" max="14850" width="9" style="495"/>
    <col min="14851" max="14851" width="4.125" style="495" customWidth="1"/>
    <col min="14852" max="14852" width="10.25" style="495" customWidth="1"/>
    <col min="14853" max="14853" width="10.75" style="495" customWidth="1"/>
    <col min="14854" max="14854" width="21.875" style="495" customWidth="1"/>
    <col min="14855" max="14855" width="8.25" style="495" bestFit="1" customWidth="1"/>
    <col min="14856" max="14856" width="7.875" style="495" bestFit="1" customWidth="1"/>
    <col min="14857" max="14857" width="6.125" style="495" bestFit="1" customWidth="1"/>
    <col min="14858" max="14859" width="8.25" style="495" bestFit="1" customWidth="1"/>
    <col min="14860" max="14860" width="5.125" style="495" bestFit="1" customWidth="1"/>
    <col min="14861" max="14861" width="8.25" style="495" bestFit="1" customWidth="1"/>
    <col min="14862" max="14863" width="6.125" style="495" customWidth="1"/>
    <col min="14864" max="14864" width="9.25" style="495" bestFit="1" customWidth="1"/>
    <col min="14865" max="14865" width="10.875" style="495" customWidth="1"/>
    <col min="14866" max="15106" width="9" style="495"/>
    <col min="15107" max="15107" width="4.125" style="495" customWidth="1"/>
    <col min="15108" max="15108" width="10.25" style="495" customWidth="1"/>
    <col min="15109" max="15109" width="10.75" style="495" customWidth="1"/>
    <col min="15110" max="15110" width="21.875" style="495" customWidth="1"/>
    <col min="15111" max="15111" width="8.25" style="495" bestFit="1" customWidth="1"/>
    <col min="15112" max="15112" width="7.875" style="495" bestFit="1" customWidth="1"/>
    <col min="15113" max="15113" width="6.125" style="495" bestFit="1" customWidth="1"/>
    <col min="15114" max="15115" width="8.25" style="495" bestFit="1" customWidth="1"/>
    <col min="15116" max="15116" width="5.125" style="495" bestFit="1" customWidth="1"/>
    <col min="15117" max="15117" width="8.25" style="495" bestFit="1" customWidth="1"/>
    <col min="15118" max="15119" width="6.125" style="495" customWidth="1"/>
    <col min="15120" max="15120" width="9.25" style="495" bestFit="1" customWidth="1"/>
    <col min="15121" max="15121" width="10.875" style="495" customWidth="1"/>
    <col min="15122" max="15362" width="9" style="495"/>
    <col min="15363" max="15363" width="4.125" style="495" customWidth="1"/>
    <col min="15364" max="15364" width="10.25" style="495" customWidth="1"/>
    <col min="15365" max="15365" width="10.75" style="495" customWidth="1"/>
    <col min="15366" max="15366" width="21.875" style="495" customWidth="1"/>
    <col min="15367" max="15367" width="8.25" style="495" bestFit="1" customWidth="1"/>
    <col min="15368" max="15368" width="7.875" style="495" bestFit="1" customWidth="1"/>
    <col min="15369" max="15369" width="6.125" style="495" bestFit="1" customWidth="1"/>
    <col min="15370" max="15371" width="8.25" style="495" bestFit="1" customWidth="1"/>
    <col min="15372" max="15372" width="5.125" style="495" bestFit="1" customWidth="1"/>
    <col min="15373" max="15373" width="8.25" style="495" bestFit="1" customWidth="1"/>
    <col min="15374" max="15375" width="6.125" style="495" customWidth="1"/>
    <col min="15376" max="15376" width="9.25" style="495" bestFit="1" customWidth="1"/>
    <col min="15377" max="15377" width="10.875" style="495" customWidth="1"/>
    <col min="15378" max="15618" width="9" style="495"/>
    <col min="15619" max="15619" width="4.125" style="495" customWidth="1"/>
    <col min="15620" max="15620" width="10.25" style="495" customWidth="1"/>
    <col min="15621" max="15621" width="10.75" style="495" customWidth="1"/>
    <col min="15622" max="15622" width="21.875" style="495" customWidth="1"/>
    <col min="15623" max="15623" width="8.25" style="495" bestFit="1" customWidth="1"/>
    <col min="15624" max="15624" width="7.875" style="495" bestFit="1" customWidth="1"/>
    <col min="15625" max="15625" width="6.125" style="495" bestFit="1" customWidth="1"/>
    <col min="15626" max="15627" width="8.25" style="495" bestFit="1" customWidth="1"/>
    <col min="15628" max="15628" width="5.125" style="495" bestFit="1" customWidth="1"/>
    <col min="15629" max="15629" width="8.25" style="495" bestFit="1" customWidth="1"/>
    <col min="15630" max="15631" width="6.125" style="495" customWidth="1"/>
    <col min="15632" max="15632" width="9.25" style="495" bestFit="1" customWidth="1"/>
    <col min="15633" max="15633" width="10.875" style="495" customWidth="1"/>
    <col min="15634" max="15874" width="9" style="495"/>
    <col min="15875" max="15875" width="4.125" style="495" customWidth="1"/>
    <col min="15876" max="15876" width="10.25" style="495" customWidth="1"/>
    <col min="15877" max="15877" width="10.75" style="495" customWidth="1"/>
    <col min="15878" max="15878" width="21.875" style="495" customWidth="1"/>
    <col min="15879" max="15879" width="8.25" style="495" bestFit="1" customWidth="1"/>
    <col min="15880" max="15880" width="7.875" style="495" bestFit="1" customWidth="1"/>
    <col min="15881" max="15881" width="6.125" style="495" bestFit="1" customWidth="1"/>
    <col min="15882" max="15883" width="8.25" style="495" bestFit="1" customWidth="1"/>
    <col min="15884" max="15884" width="5.125" style="495" bestFit="1" customWidth="1"/>
    <col min="15885" max="15885" width="8.25" style="495" bestFit="1" customWidth="1"/>
    <col min="15886" max="15887" width="6.125" style="495" customWidth="1"/>
    <col min="15888" max="15888" width="9.25" style="495" bestFit="1" customWidth="1"/>
    <col min="15889" max="15889" width="10.875" style="495" customWidth="1"/>
    <col min="15890" max="16130" width="9" style="495"/>
    <col min="16131" max="16131" width="4.125" style="495" customWidth="1"/>
    <col min="16132" max="16132" width="10.25" style="495" customWidth="1"/>
    <col min="16133" max="16133" width="10.75" style="495" customWidth="1"/>
    <col min="16134" max="16134" width="21.875" style="495" customWidth="1"/>
    <col min="16135" max="16135" width="8.25" style="495" bestFit="1" customWidth="1"/>
    <col min="16136" max="16136" width="7.875" style="495" bestFit="1" customWidth="1"/>
    <col min="16137" max="16137" width="6.125" style="495" bestFit="1" customWidth="1"/>
    <col min="16138" max="16139" width="8.25" style="495" bestFit="1" customWidth="1"/>
    <col min="16140" max="16140" width="5.125" style="495" bestFit="1" customWidth="1"/>
    <col min="16141" max="16141" width="8.25" style="495" bestFit="1" customWidth="1"/>
    <col min="16142" max="16143" width="6.125" style="495" customWidth="1"/>
    <col min="16144" max="16144" width="9.25" style="495" bestFit="1" customWidth="1"/>
    <col min="16145" max="16145" width="10.875" style="495" customWidth="1"/>
    <col min="16146" max="16384" width="9" style="495"/>
  </cols>
  <sheetData>
    <row r="1" spans="1:17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  <c r="O1" s="814"/>
      <c r="P1" s="814"/>
      <c r="Q1" s="814"/>
    </row>
    <row r="2" spans="1:17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4"/>
      <c r="Q2" s="814"/>
    </row>
    <row r="3" spans="1:17" s="130" customFormat="1" ht="21" customHeight="1" x14ac:dyDescent="0.35">
      <c r="A3" s="814" t="s">
        <v>370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</row>
    <row r="4" spans="1:17" s="130" customFormat="1" ht="21" customHeight="1" x14ac:dyDescent="0.35">
      <c r="A4" s="814" t="s">
        <v>415</v>
      </c>
      <c r="B4" s="814"/>
      <c r="C4" s="814"/>
      <c r="D4" s="814"/>
      <c r="E4" s="814"/>
      <c r="F4" s="814"/>
      <c r="G4" s="814"/>
      <c r="H4" s="814"/>
      <c r="I4" s="814"/>
      <c r="J4" s="814"/>
      <c r="K4" s="814"/>
      <c r="L4" s="814"/>
      <c r="M4" s="814"/>
      <c r="N4" s="814"/>
      <c r="O4" s="814"/>
      <c r="P4" s="814"/>
      <c r="Q4" s="814"/>
    </row>
    <row r="5" spans="1:17" ht="13.5" customHeight="1" x14ac:dyDescent="0.5">
      <c r="A5" s="503"/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3"/>
      <c r="M5" s="503"/>
      <c r="N5" s="503"/>
      <c r="O5" s="503"/>
      <c r="P5" s="503"/>
      <c r="Q5" s="503"/>
    </row>
    <row r="6" spans="1:17" ht="22.5" x14ac:dyDescent="0.5">
      <c r="A6" s="851" t="s">
        <v>21</v>
      </c>
      <c r="B6" s="517" t="s">
        <v>378</v>
      </c>
      <c r="C6" s="517" t="s">
        <v>366</v>
      </c>
      <c r="D6" s="854" t="s">
        <v>383</v>
      </c>
      <c r="E6" s="860" t="s">
        <v>414</v>
      </c>
      <c r="F6" s="826" t="s">
        <v>416</v>
      </c>
      <c r="G6" s="827"/>
      <c r="H6" s="827"/>
      <c r="I6" s="827"/>
      <c r="J6" s="827"/>
      <c r="K6" s="827"/>
      <c r="L6" s="827"/>
      <c r="M6" s="827"/>
      <c r="N6" s="827"/>
      <c r="O6" s="849"/>
      <c r="P6" s="556" t="s">
        <v>373</v>
      </c>
      <c r="Q6" s="556" t="s">
        <v>128</v>
      </c>
    </row>
    <row r="7" spans="1:17" ht="21.75" customHeight="1" x14ac:dyDescent="0.5">
      <c r="A7" s="852"/>
      <c r="B7" s="517" t="s">
        <v>367</v>
      </c>
      <c r="C7" s="517" t="s">
        <v>367</v>
      </c>
      <c r="D7" s="855"/>
      <c r="E7" s="861"/>
      <c r="F7" s="857" t="s">
        <v>372</v>
      </c>
      <c r="G7" s="858"/>
      <c r="H7" s="859"/>
      <c r="I7" s="857" t="s">
        <v>372</v>
      </c>
      <c r="J7" s="858"/>
      <c r="K7" s="859"/>
      <c r="L7" s="857" t="s">
        <v>372</v>
      </c>
      <c r="M7" s="858"/>
      <c r="N7" s="859"/>
      <c r="O7" s="850" t="s">
        <v>0</v>
      </c>
      <c r="P7" s="557" t="s">
        <v>374</v>
      </c>
      <c r="Q7" s="557" t="s">
        <v>375</v>
      </c>
    </row>
    <row r="8" spans="1:17" ht="21.75" customHeight="1" x14ac:dyDescent="0.5">
      <c r="A8" s="853"/>
      <c r="B8" s="521"/>
      <c r="C8" s="552"/>
      <c r="D8" s="856"/>
      <c r="E8" s="861"/>
      <c r="F8" s="496" t="s">
        <v>356</v>
      </c>
      <c r="G8" s="496" t="s">
        <v>357</v>
      </c>
      <c r="H8" s="496" t="s">
        <v>358</v>
      </c>
      <c r="I8" s="496" t="s">
        <v>356</v>
      </c>
      <c r="J8" s="496" t="s">
        <v>357</v>
      </c>
      <c r="K8" s="496" t="s">
        <v>358</v>
      </c>
      <c r="L8" s="496" t="s">
        <v>356</v>
      </c>
      <c r="M8" s="496" t="s">
        <v>357</v>
      </c>
      <c r="N8" s="496" t="s">
        <v>358</v>
      </c>
      <c r="O8" s="850"/>
      <c r="P8" s="558"/>
      <c r="Q8" s="558"/>
    </row>
    <row r="9" spans="1:17" x14ac:dyDescent="0.5">
      <c r="A9" s="497"/>
      <c r="B9" s="497"/>
      <c r="C9" s="498"/>
      <c r="D9" s="499"/>
      <c r="E9" s="608"/>
      <c r="F9" s="500">
        <v>0</v>
      </c>
      <c r="G9" s="500">
        <v>0</v>
      </c>
      <c r="H9" s="500">
        <v>0</v>
      </c>
      <c r="I9" s="500">
        <v>0</v>
      </c>
      <c r="J9" s="500">
        <v>0</v>
      </c>
      <c r="K9" s="500">
        <v>0</v>
      </c>
      <c r="L9" s="500">
        <v>0</v>
      </c>
      <c r="M9" s="500">
        <v>0</v>
      </c>
      <c r="N9" s="500">
        <v>0</v>
      </c>
      <c r="O9" s="571">
        <f t="shared" ref="O9:O14" si="0">SUM(F9:N9)</f>
        <v>0</v>
      </c>
      <c r="P9" s="501"/>
      <c r="Q9" s="501"/>
    </row>
    <row r="10" spans="1:17" x14ac:dyDescent="0.5">
      <c r="A10" s="497"/>
      <c r="B10" s="497"/>
      <c r="C10" s="498"/>
      <c r="D10" s="499"/>
      <c r="E10" s="609"/>
      <c r="F10" s="500">
        <v>0</v>
      </c>
      <c r="G10" s="500">
        <v>0</v>
      </c>
      <c r="H10" s="500">
        <v>0</v>
      </c>
      <c r="I10" s="500">
        <v>0</v>
      </c>
      <c r="J10" s="500">
        <v>0</v>
      </c>
      <c r="K10" s="500">
        <v>0</v>
      </c>
      <c r="L10" s="500">
        <v>0</v>
      </c>
      <c r="M10" s="500">
        <v>0</v>
      </c>
      <c r="N10" s="500">
        <v>0</v>
      </c>
      <c r="O10" s="571">
        <f t="shared" si="0"/>
        <v>0</v>
      </c>
      <c r="P10" s="501"/>
      <c r="Q10" s="501"/>
    </row>
    <row r="11" spans="1:17" x14ac:dyDescent="0.5">
      <c r="A11" s="497"/>
      <c r="B11" s="497"/>
      <c r="C11" s="497"/>
      <c r="D11" s="499"/>
      <c r="E11" s="499"/>
      <c r="F11" s="500">
        <v>0</v>
      </c>
      <c r="G11" s="500">
        <v>0</v>
      </c>
      <c r="H11" s="500">
        <v>0</v>
      </c>
      <c r="I11" s="500">
        <v>0</v>
      </c>
      <c r="J11" s="500">
        <v>0</v>
      </c>
      <c r="K11" s="500">
        <v>0</v>
      </c>
      <c r="L11" s="500">
        <v>0</v>
      </c>
      <c r="M11" s="500">
        <v>0</v>
      </c>
      <c r="N11" s="500">
        <v>0</v>
      </c>
      <c r="O11" s="571">
        <f t="shared" si="0"/>
        <v>0</v>
      </c>
      <c r="P11" s="501"/>
      <c r="Q11" s="501"/>
    </row>
    <row r="12" spans="1:17" x14ac:dyDescent="0.5">
      <c r="A12" s="497"/>
      <c r="B12" s="497"/>
      <c r="C12" s="497"/>
      <c r="D12" s="499"/>
      <c r="E12" s="499"/>
      <c r="F12" s="500">
        <v>0</v>
      </c>
      <c r="G12" s="500">
        <v>0</v>
      </c>
      <c r="H12" s="500">
        <v>0</v>
      </c>
      <c r="I12" s="500">
        <v>0</v>
      </c>
      <c r="J12" s="500">
        <v>0</v>
      </c>
      <c r="K12" s="500">
        <v>0</v>
      </c>
      <c r="L12" s="500">
        <v>0</v>
      </c>
      <c r="M12" s="500">
        <v>0</v>
      </c>
      <c r="N12" s="500">
        <v>0</v>
      </c>
      <c r="O12" s="571">
        <f t="shared" si="0"/>
        <v>0</v>
      </c>
      <c r="P12" s="501"/>
      <c r="Q12" s="501"/>
    </row>
    <row r="13" spans="1:17" x14ac:dyDescent="0.5">
      <c r="A13" s="497"/>
      <c r="B13" s="497"/>
      <c r="C13" s="497"/>
      <c r="D13" s="499"/>
      <c r="E13" s="499"/>
      <c r="F13" s="500">
        <v>0</v>
      </c>
      <c r="G13" s="500">
        <v>0</v>
      </c>
      <c r="H13" s="500">
        <v>0</v>
      </c>
      <c r="I13" s="500">
        <v>0</v>
      </c>
      <c r="J13" s="500">
        <v>0</v>
      </c>
      <c r="K13" s="500">
        <v>0</v>
      </c>
      <c r="L13" s="500">
        <v>0</v>
      </c>
      <c r="M13" s="500">
        <v>0</v>
      </c>
      <c r="N13" s="500">
        <v>0</v>
      </c>
      <c r="O13" s="571">
        <f t="shared" si="0"/>
        <v>0</v>
      </c>
      <c r="P13" s="501"/>
      <c r="Q13" s="501"/>
    </row>
    <row r="14" spans="1:17" s="494" customFormat="1" ht="22.5" thickBot="1" x14ac:dyDescent="0.55000000000000004">
      <c r="A14" s="563"/>
      <c r="B14" s="563"/>
      <c r="C14" s="563"/>
      <c r="D14" s="564" t="s">
        <v>0</v>
      </c>
      <c r="E14" s="509">
        <f>SUM(E9:E13)</f>
        <v>0</v>
      </c>
      <c r="F14" s="509">
        <f>SUM(F9:F13)</f>
        <v>0</v>
      </c>
      <c r="G14" s="509">
        <f t="shared" ref="G14:N14" si="1">SUM(G9:G13)</f>
        <v>0</v>
      </c>
      <c r="H14" s="509">
        <f t="shared" si="1"/>
        <v>0</v>
      </c>
      <c r="I14" s="509">
        <f t="shared" si="1"/>
        <v>0</v>
      </c>
      <c r="J14" s="509">
        <f t="shared" si="1"/>
        <v>0</v>
      </c>
      <c r="K14" s="509">
        <f t="shared" si="1"/>
        <v>0</v>
      </c>
      <c r="L14" s="509">
        <f t="shared" si="1"/>
        <v>0</v>
      </c>
      <c r="M14" s="509">
        <f t="shared" si="1"/>
        <v>0</v>
      </c>
      <c r="N14" s="509">
        <f t="shared" si="1"/>
        <v>0</v>
      </c>
      <c r="O14" s="510">
        <f t="shared" si="0"/>
        <v>0</v>
      </c>
      <c r="P14" s="510"/>
      <c r="Q14" s="510"/>
    </row>
    <row r="15" spans="1:17" ht="22.5" thickTop="1" x14ac:dyDescent="0.5"/>
    <row r="16" spans="1:17" ht="23.25" x14ac:dyDescent="0.5">
      <c r="A16" s="547" t="s">
        <v>376</v>
      </c>
    </row>
  </sheetData>
  <mergeCells count="12">
    <mergeCell ref="F6:O6"/>
    <mergeCell ref="O7:O8"/>
    <mergeCell ref="A1:Q1"/>
    <mergeCell ref="A2:Q2"/>
    <mergeCell ref="A3:Q3"/>
    <mergeCell ref="A4:Q4"/>
    <mergeCell ref="A6:A8"/>
    <mergeCell ref="D6:D8"/>
    <mergeCell ref="F7:H7"/>
    <mergeCell ref="I7:K7"/>
    <mergeCell ref="L7:N7"/>
    <mergeCell ref="E6:E8"/>
  </mergeCells>
  <pageMargins left="0.35433070866141736" right="0.23622047244094491" top="0.31496062992125984" bottom="0.74803149606299213" header="0.31496062992125984" footer="0.31496062992125984"/>
  <pageSetup paperSize="9" scale="8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6"/>
  <sheetViews>
    <sheetView zoomScale="80" zoomScaleNormal="80" zoomScaleSheetLayoutView="70" workbookViewId="0">
      <selection activeCell="Q18" sqref="Q18"/>
    </sheetView>
  </sheetViews>
  <sheetFormatPr defaultRowHeight="28.5" customHeight="1" x14ac:dyDescent="0.3"/>
  <cols>
    <col min="1" max="1" width="5" style="492" customWidth="1"/>
    <col min="2" max="2" width="10.25" style="492" customWidth="1"/>
    <col min="3" max="3" width="11.125" style="487" customWidth="1"/>
    <col min="4" max="4" width="38.375" style="493" customWidth="1"/>
    <col min="5" max="5" width="9.5" style="493" customWidth="1"/>
    <col min="6" max="17" width="13.375" style="493" customWidth="1"/>
    <col min="18" max="18" width="10.375" style="570" customWidth="1"/>
    <col min="19" max="19" width="10.75" style="487" customWidth="1"/>
    <col min="20" max="20" width="10.125" style="487" customWidth="1"/>
    <col min="21" max="21" width="10.5" style="487" hidden="1" customWidth="1"/>
    <col min="22" max="22" width="8" style="487" hidden="1" customWidth="1"/>
    <col min="23" max="261" width="9" style="487"/>
    <col min="262" max="262" width="3.375" style="487" customWidth="1"/>
    <col min="263" max="263" width="9.375" style="487" bestFit="1" customWidth="1"/>
    <col min="264" max="264" width="12.5" style="487" bestFit="1" customWidth="1"/>
    <col min="265" max="265" width="44.625" style="487" bestFit="1" customWidth="1"/>
    <col min="266" max="266" width="12.25" style="487" customWidth="1"/>
    <col min="267" max="267" width="12.125" style="487" customWidth="1"/>
    <col min="268" max="268" width="17.625" style="487" customWidth="1"/>
    <col min="269" max="269" width="16.25" style="487" customWidth="1"/>
    <col min="270" max="270" width="11.875" style="487" customWidth="1"/>
    <col min="271" max="271" width="12.375" style="487" customWidth="1"/>
    <col min="272" max="274" width="14.875" style="487" customWidth="1"/>
    <col min="275" max="275" width="10.375" style="487" customWidth="1"/>
    <col min="276" max="276" width="15.75" style="487" bestFit="1" customWidth="1"/>
    <col min="277" max="278" width="0" style="487" hidden="1" customWidth="1"/>
    <col min="279" max="517" width="9" style="487"/>
    <col min="518" max="518" width="3.375" style="487" customWidth="1"/>
    <col min="519" max="519" width="9.375" style="487" bestFit="1" customWidth="1"/>
    <col min="520" max="520" width="12.5" style="487" bestFit="1" customWidth="1"/>
    <col min="521" max="521" width="44.625" style="487" bestFit="1" customWidth="1"/>
    <col min="522" max="522" width="12.25" style="487" customWidth="1"/>
    <col min="523" max="523" width="12.125" style="487" customWidth="1"/>
    <col min="524" max="524" width="17.625" style="487" customWidth="1"/>
    <col min="525" max="525" width="16.25" style="487" customWidth="1"/>
    <col min="526" max="526" width="11.875" style="487" customWidth="1"/>
    <col min="527" max="527" width="12.375" style="487" customWidth="1"/>
    <col min="528" max="530" width="14.875" style="487" customWidth="1"/>
    <col min="531" max="531" width="10.375" style="487" customWidth="1"/>
    <col min="532" max="532" width="15.75" style="487" bestFit="1" customWidth="1"/>
    <col min="533" max="534" width="0" style="487" hidden="1" customWidth="1"/>
    <col min="535" max="773" width="9" style="487"/>
    <col min="774" max="774" width="3.375" style="487" customWidth="1"/>
    <col min="775" max="775" width="9.375" style="487" bestFit="1" customWidth="1"/>
    <col min="776" max="776" width="12.5" style="487" bestFit="1" customWidth="1"/>
    <col min="777" max="777" width="44.625" style="487" bestFit="1" customWidth="1"/>
    <col min="778" max="778" width="12.25" style="487" customWidth="1"/>
    <col min="779" max="779" width="12.125" style="487" customWidth="1"/>
    <col min="780" max="780" width="17.625" style="487" customWidth="1"/>
    <col min="781" max="781" width="16.25" style="487" customWidth="1"/>
    <col min="782" max="782" width="11.875" style="487" customWidth="1"/>
    <col min="783" max="783" width="12.375" style="487" customWidth="1"/>
    <col min="784" max="786" width="14.875" style="487" customWidth="1"/>
    <col min="787" max="787" width="10.375" style="487" customWidth="1"/>
    <col min="788" max="788" width="15.75" style="487" bestFit="1" customWidth="1"/>
    <col min="789" max="790" width="0" style="487" hidden="1" customWidth="1"/>
    <col min="791" max="1029" width="9" style="487"/>
    <col min="1030" max="1030" width="3.375" style="487" customWidth="1"/>
    <col min="1031" max="1031" width="9.375" style="487" bestFit="1" customWidth="1"/>
    <col min="1032" max="1032" width="12.5" style="487" bestFit="1" customWidth="1"/>
    <col min="1033" max="1033" width="44.625" style="487" bestFit="1" customWidth="1"/>
    <col min="1034" max="1034" width="12.25" style="487" customWidth="1"/>
    <col min="1035" max="1035" width="12.125" style="487" customWidth="1"/>
    <col min="1036" max="1036" width="17.625" style="487" customWidth="1"/>
    <col min="1037" max="1037" width="16.25" style="487" customWidth="1"/>
    <col min="1038" max="1038" width="11.875" style="487" customWidth="1"/>
    <col min="1039" max="1039" width="12.375" style="487" customWidth="1"/>
    <col min="1040" max="1042" width="14.875" style="487" customWidth="1"/>
    <col min="1043" max="1043" width="10.375" style="487" customWidth="1"/>
    <col min="1044" max="1044" width="15.75" style="487" bestFit="1" customWidth="1"/>
    <col min="1045" max="1046" width="0" style="487" hidden="1" customWidth="1"/>
    <col min="1047" max="1285" width="9" style="487"/>
    <col min="1286" max="1286" width="3.375" style="487" customWidth="1"/>
    <col min="1287" max="1287" width="9.375" style="487" bestFit="1" customWidth="1"/>
    <col min="1288" max="1288" width="12.5" style="487" bestFit="1" customWidth="1"/>
    <col min="1289" max="1289" width="44.625" style="487" bestFit="1" customWidth="1"/>
    <col min="1290" max="1290" width="12.25" style="487" customWidth="1"/>
    <col min="1291" max="1291" width="12.125" style="487" customWidth="1"/>
    <col min="1292" max="1292" width="17.625" style="487" customWidth="1"/>
    <col min="1293" max="1293" width="16.25" style="487" customWidth="1"/>
    <col min="1294" max="1294" width="11.875" style="487" customWidth="1"/>
    <col min="1295" max="1295" width="12.375" style="487" customWidth="1"/>
    <col min="1296" max="1298" width="14.875" style="487" customWidth="1"/>
    <col min="1299" max="1299" width="10.375" style="487" customWidth="1"/>
    <col min="1300" max="1300" width="15.75" style="487" bestFit="1" customWidth="1"/>
    <col min="1301" max="1302" width="0" style="487" hidden="1" customWidth="1"/>
    <col min="1303" max="1541" width="9" style="487"/>
    <col min="1542" max="1542" width="3.375" style="487" customWidth="1"/>
    <col min="1543" max="1543" width="9.375" style="487" bestFit="1" customWidth="1"/>
    <col min="1544" max="1544" width="12.5" style="487" bestFit="1" customWidth="1"/>
    <col min="1545" max="1545" width="44.625" style="487" bestFit="1" customWidth="1"/>
    <col min="1546" max="1546" width="12.25" style="487" customWidth="1"/>
    <col min="1547" max="1547" width="12.125" style="487" customWidth="1"/>
    <col min="1548" max="1548" width="17.625" style="487" customWidth="1"/>
    <col min="1549" max="1549" width="16.25" style="487" customWidth="1"/>
    <col min="1550" max="1550" width="11.875" style="487" customWidth="1"/>
    <col min="1551" max="1551" width="12.375" style="487" customWidth="1"/>
    <col min="1552" max="1554" width="14.875" style="487" customWidth="1"/>
    <col min="1555" max="1555" width="10.375" style="487" customWidth="1"/>
    <col min="1556" max="1556" width="15.75" style="487" bestFit="1" customWidth="1"/>
    <col min="1557" max="1558" width="0" style="487" hidden="1" customWidth="1"/>
    <col min="1559" max="1797" width="9" style="487"/>
    <col min="1798" max="1798" width="3.375" style="487" customWidth="1"/>
    <col min="1799" max="1799" width="9.375" style="487" bestFit="1" customWidth="1"/>
    <col min="1800" max="1800" width="12.5" style="487" bestFit="1" customWidth="1"/>
    <col min="1801" max="1801" width="44.625" style="487" bestFit="1" customWidth="1"/>
    <col min="1802" max="1802" width="12.25" style="487" customWidth="1"/>
    <col min="1803" max="1803" width="12.125" style="487" customWidth="1"/>
    <col min="1804" max="1804" width="17.625" style="487" customWidth="1"/>
    <col min="1805" max="1805" width="16.25" style="487" customWidth="1"/>
    <col min="1806" max="1806" width="11.875" style="487" customWidth="1"/>
    <col min="1807" max="1807" width="12.375" style="487" customWidth="1"/>
    <col min="1808" max="1810" width="14.875" style="487" customWidth="1"/>
    <col min="1811" max="1811" width="10.375" style="487" customWidth="1"/>
    <col min="1812" max="1812" width="15.75" style="487" bestFit="1" customWidth="1"/>
    <col min="1813" max="1814" width="0" style="487" hidden="1" customWidth="1"/>
    <col min="1815" max="2053" width="9" style="487"/>
    <col min="2054" max="2054" width="3.375" style="487" customWidth="1"/>
    <col min="2055" max="2055" width="9.375" style="487" bestFit="1" customWidth="1"/>
    <col min="2056" max="2056" width="12.5" style="487" bestFit="1" customWidth="1"/>
    <col min="2057" max="2057" width="44.625" style="487" bestFit="1" customWidth="1"/>
    <col min="2058" max="2058" width="12.25" style="487" customWidth="1"/>
    <col min="2059" max="2059" width="12.125" style="487" customWidth="1"/>
    <col min="2060" max="2060" width="17.625" style="487" customWidth="1"/>
    <col min="2061" max="2061" width="16.25" style="487" customWidth="1"/>
    <col min="2062" max="2062" width="11.875" style="487" customWidth="1"/>
    <col min="2063" max="2063" width="12.375" style="487" customWidth="1"/>
    <col min="2064" max="2066" width="14.875" style="487" customWidth="1"/>
    <col min="2067" max="2067" width="10.375" style="487" customWidth="1"/>
    <col min="2068" max="2068" width="15.75" style="487" bestFit="1" customWidth="1"/>
    <col min="2069" max="2070" width="0" style="487" hidden="1" customWidth="1"/>
    <col min="2071" max="2309" width="9" style="487"/>
    <col min="2310" max="2310" width="3.375" style="487" customWidth="1"/>
    <col min="2311" max="2311" width="9.375" style="487" bestFit="1" customWidth="1"/>
    <col min="2312" max="2312" width="12.5" style="487" bestFit="1" customWidth="1"/>
    <col min="2313" max="2313" width="44.625" style="487" bestFit="1" customWidth="1"/>
    <col min="2314" max="2314" width="12.25" style="487" customWidth="1"/>
    <col min="2315" max="2315" width="12.125" style="487" customWidth="1"/>
    <col min="2316" max="2316" width="17.625" style="487" customWidth="1"/>
    <col min="2317" max="2317" width="16.25" style="487" customWidth="1"/>
    <col min="2318" max="2318" width="11.875" style="487" customWidth="1"/>
    <col min="2319" max="2319" width="12.375" style="487" customWidth="1"/>
    <col min="2320" max="2322" width="14.875" style="487" customWidth="1"/>
    <col min="2323" max="2323" width="10.375" style="487" customWidth="1"/>
    <col min="2324" max="2324" width="15.75" style="487" bestFit="1" customWidth="1"/>
    <col min="2325" max="2326" width="0" style="487" hidden="1" customWidth="1"/>
    <col min="2327" max="2565" width="9" style="487"/>
    <col min="2566" max="2566" width="3.375" style="487" customWidth="1"/>
    <col min="2567" max="2567" width="9.375" style="487" bestFit="1" customWidth="1"/>
    <col min="2568" max="2568" width="12.5" style="487" bestFit="1" customWidth="1"/>
    <col min="2569" max="2569" width="44.625" style="487" bestFit="1" customWidth="1"/>
    <col min="2570" max="2570" width="12.25" style="487" customWidth="1"/>
    <col min="2571" max="2571" width="12.125" style="487" customWidth="1"/>
    <col min="2572" max="2572" width="17.625" style="487" customWidth="1"/>
    <col min="2573" max="2573" width="16.25" style="487" customWidth="1"/>
    <col min="2574" max="2574" width="11.875" style="487" customWidth="1"/>
    <col min="2575" max="2575" width="12.375" style="487" customWidth="1"/>
    <col min="2576" max="2578" width="14.875" style="487" customWidth="1"/>
    <col min="2579" max="2579" width="10.375" style="487" customWidth="1"/>
    <col min="2580" max="2580" width="15.75" style="487" bestFit="1" customWidth="1"/>
    <col min="2581" max="2582" width="0" style="487" hidden="1" customWidth="1"/>
    <col min="2583" max="2821" width="9" style="487"/>
    <col min="2822" max="2822" width="3.375" style="487" customWidth="1"/>
    <col min="2823" max="2823" width="9.375" style="487" bestFit="1" customWidth="1"/>
    <col min="2824" max="2824" width="12.5" style="487" bestFit="1" customWidth="1"/>
    <col min="2825" max="2825" width="44.625" style="487" bestFit="1" customWidth="1"/>
    <col min="2826" max="2826" width="12.25" style="487" customWidth="1"/>
    <col min="2827" max="2827" width="12.125" style="487" customWidth="1"/>
    <col min="2828" max="2828" width="17.625" style="487" customWidth="1"/>
    <col min="2829" max="2829" width="16.25" style="487" customWidth="1"/>
    <col min="2830" max="2830" width="11.875" style="487" customWidth="1"/>
    <col min="2831" max="2831" width="12.375" style="487" customWidth="1"/>
    <col min="2832" max="2834" width="14.875" style="487" customWidth="1"/>
    <col min="2835" max="2835" width="10.375" style="487" customWidth="1"/>
    <col min="2836" max="2836" width="15.75" style="487" bestFit="1" customWidth="1"/>
    <col min="2837" max="2838" width="0" style="487" hidden="1" customWidth="1"/>
    <col min="2839" max="3077" width="9" style="487"/>
    <col min="3078" max="3078" width="3.375" style="487" customWidth="1"/>
    <col min="3079" max="3079" width="9.375" style="487" bestFit="1" customWidth="1"/>
    <col min="3080" max="3080" width="12.5" style="487" bestFit="1" customWidth="1"/>
    <col min="3081" max="3081" width="44.625" style="487" bestFit="1" customWidth="1"/>
    <col min="3082" max="3082" width="12.25" style="487" customWidth="1"/>
    <col min="3083" max="3083" width="12.125" style="487" customWidth="1"/>
    <col min="3084" max="3084" width="17.625" style="487" customWidth="1"/>
    <col min="3085" max="3085" width="16.25" style="487" customWidth="1"/>
    <col min="3086" max="3086" width="11.875" style="487" customWidth="1"/>
    <col min="3087" max="3087" width="12.375" style="487" customWidth="1"/>
    <col min="3088" max="3090" width="14.875" style="487" customWidth="1"/>
    <col min="3091" max="3091" width="10.375" style="487" customWidth="1"/>
    <col min="3092" max="3092" width="15.75" style="487" bestFit="1" customWidth="1"/>
    <col min="3093" max="3094" width="0" style="487" hidden="1" customWidth="1"/>
    <col min="3095" max="3333" width="9" style="487"/>
    <col min="3334" max="3334" width="3.375" style="487" customWidth="1"/>
    <col min="3335" max="3335" width="9.375" style="487" bestFit="1" customWidth="1"/>
    <col min="3336" max="3336" width="12.5" style="487" bestFit="1" customWidth="1"/>
    <col min="3337" max="3337" width="44.625" style="487" bestFit="1" customWidth="1"/>
    <col min="3338" max="3338" width="12.25" style="487" customWidth="1"/>
    <col min="3339" max="3339" width="12.125" style="487" customWidth="1"/>
    <col min="3340" max="3340" width="17.625" style="487" customWidth="1"/>
    <col min="3341" max="3341" width="16.25" style="487" customWidth="1"/>
    <col min="3342" max="3342" width="11.875" style="487" customWidth="1"/>
    <col min="3343" max="3343" width="12.375" style="487" customWidth="1"/>
    <col min="3344" max="3346" width="14.875" style="487" customWidth="1"/>
    <col min="3347" max="3347" width="10.375" style="487" customWidth="1"/>
    <col min="3348" max="3348" width="15.75" style="487" bestFit="1" customWidth="1"/>
    <col min="3349" max="3350" width="0" style="487" hidden="1" customWidth="1"/>
    <col min="3351" max="3589" width="9" style="487"/>
    <col min="3590" max="3590" width="3.375" style="487" customWidth="1"/>
    <col min="3591" max="3591" width="9.375" style="487" bestFit="1" customWidth="1"/>
    <col min="3592" max="3592" width="12.5" style="487" bestFit="1" customWidth="1"/>
    <col min="3593" max="3593" width="44.625" style="487" bestFit="1" customWidth="1"/>
    <col min="3594" max="3594" width="12.25" style="487" customWidth="1"/>
    <col min="3595" max="3595" width="12.125" style="487" customWidth="1"/>
    <col min="3596" max="3596" width="17.625" style="487" customWidth="1"/>
    <col min="3597" max="3597" width="16.25" style="487" customWidth="1"/>
    <col min="3598" max="3598" width="11.875" style="487" customWidth="1"/>
    <col min="3599" max="3599" width="12.375" style="487" customWidth="1"/>
    <col min="3600" max="3602" width="14.875" style="487" customWidth="1"/>
    <col min="3603" max="3603" width="10.375" style="487" customWidth="1"/>
    <col min="3604" max="3604" width="15.75" style="487" bestFit="1" customWidth="1"/>
    <col min="3605" max="3606" width="0" style="487" hidden="1" customWidth="1"/>
    <col min="3607" max="3845" width="9" style="487"/>
    <col min="3846" max="3846" width="3.375" style="487" customWidth="1"/>
    <col min="3847" max="3847" width="9.375" style="487" bestFit="1" customWidth="1"/>
    <col min="3848" max="3848" width="12.5" style="487" bestFit="1" customWidth="1"/>
    <col min="3849" max="3849" width="44.625" style="487" bestFit="1" customWidth="1"/>
    <col min="3850" max="3850" width="12.25" style="487" customWidth="1"/>
    <col min="3851" max="3851" width="12.125" style="487" customWidth="1"/>
    <col min="3852" max="3852" width="17.625" style="487" customWidth="1"/>
    <col min="3853" max="3853" width="16.25" style="487" customWidth="1"/>
    <col min="3854" max="3854" width="11.875" style="487" customWidth="1"/>
    <col min="3855" max="3855" width="12.375" style="487" customWidth="1"/>
    <col min="3856" max="3858" width="14.875" style="487" customWidth="1"/>
    <col min="3859" max="3859" width="10.375" style="487" customWidth="1"/>
    <col min="3860" max="3860" width="15.75" style="487" bestFit="1" customWidth="1"/>
    <col min="3861" max="3862" width="0" style="487" hidden="1" customWidth="1"/>
    <col min="3863" max="4101" width="9" style="487"/>
    <col min="4102" max="4102" width="3.375" style="487" customWidth="1"/>
    <col min="4103" max="4103" width="9.375" style="487" bestFit="1" customWidth="1"/>
    <col min="4104" max="4104" width="12.5" style="487" bestFit="1" customWidth="1"/>
    <col min="4105" max="4105" width="44.625" style="487" bestFit="1" customWidth="1"/>
    <col min="4106" max="4106" width="12.25" style="487" customWidth="1"/>
    <col min="4107" max="4107" width="12.125" style="487" customWidth="1"/>
    <col min="4108" max="4108" width="17.625" style="487" customWidth="1"/>
    <col min="4109" max="4109" width="16.25" style="487" customWidth="1"/>
    <col min="4110" max="4110" width="11.875" style="487" customWidth="1"/>
    <col min="4111" max="4111" width="12.375" style="487" customWidth="1"/>
    <col min="4112" max="4114" width="14.875" style="487" customWidth="1"/>
    <col min="4115" max="4115" width="10.375" style="487" customWidth="1"/>
    <col min="4116" max="4116" width="15.75" style="487" bestFit="1" customWidth="1"/>
    <col min="4117" max="4118" width="0" style="487" hidden="1" customWidth="1"/>
    <col min="4119" max="4357" width="9" style="487"/>
    <col min="4358" max="4358" width="3.375" style="487" customWidth="1"/>
    <col min="4359" max="4359" width="9.375" style="487" bestFit="1" customWidth="1"/>
    <col min="4360" max="4360" width="12.5" style="487" bestFit="1" customWidth="1"/>
    <col min="4361" max="4361" width="44.625" style="487" bestFit="1" customWidth="1"/>
    <col min="4362" max="4362" width="12.25" style="487" customWidth="1"/>
    <col min="4363" max="4363" width="12.125" style="487" customWidth="1"/>
    <col min="4364" max="4364" width="17.625" style="487" customWidth="1"/>
    <col min="4365" max="4365" width="16.25" style="487" customWidth="1"/>
    <col min="4366" max="4366" width="11.875" style="487" customWidth="1"/>
    <col min="4367" max="4367" width="12.375" style="487" customWidth="1"/>
    <col min="4368" max="4370" width="14.875" style="487" customWidth="1"/>
    <col min="4371" max="4371" width="10.375" style="487" customWidth="1"/>
    <col min="4372" max="4372" width="15.75" style="487" bestFit="1" customWidth="1"/>
    <col min="4373" max="4374" width="0" style="487" hidden="1" customWidth="1"/>
    <col min="4375" max="4613" width="9" style="487"/>
    <col min="4614" max="4614" width="3.375" style="487" customWidth="1"/>
    <col min="4615" max="4615" width="9.375" style="487" bestFit="1" customWidth="1"/>
    <col min="4616" max="4616" width="12.5" style="487" bestFit="1" customWidth="1"/>
    <col min="4617" max="4617" width="44.625" style="487" bestFit="1" customWidth="1"/>
    <col min="4618" max="4618" width="12.25" style="487" customWidth="1"/>
    <col min="4619" max="4619" width="12.125" style="487" customWidth="1"/>
    <col min="4620" max="4620" width="17.625" style="487" customWidth="1"/>
    <col min="4621" max="4621" width="16.25" style="487" customWidth="1"/>
    <col min="4622" max="4622" width="11.875" style="487" customWidth="1"/>
    <col min="4623" max="4623" width="12.375" style="487" customWidth="1"/>
    <col min="4624" max="4626" width="14.875" style="487" customWidth="1"/>
    <col min="4627" max="4627" width="10.375" style="487" customWidth="1"/>
    <col min="4628" max="4628" width="15.75" style="487" bestFit="1" customWidth="1"/>
    <col min="4629" max="4630" width="0" style="487" hidden="1" customWidth="1"/>
    <col min="4631" max="4869" width="9" style="487"/>
    <col min="4870" max="4870" width="3.375" style="487" customWidth="1"/>
    <col min="4871" max="4871" width="9.375" style="487" bestFit="1" customWidth="1"/>
    <col min="4872" max="4872" width="12.5" style="487" bestFit="1" customWidth="1"/>
    <col min="4873" max="4873" width="44.625" style="487" bestFit="1" customWidth="1"/>
    <col min="4874" max="4874" width="12.25" style="487" customWidth="1"/>
    <col min="4875" max="4875" width="12.125" style="487" customWidth="1"/>
    <col min="4876" max="4876" width="17.625" style="487" customWidth="1"/>
    <col min="4877" max="4877" width="16.25" style="487" customWidth="1"/>
    <col min="4878" max="4878" width="11.875" style="487" customWidth="1"/>
    <col min="4879" max="4879" width="12.375" style="487" customWidth="1"/>
    <col min="4880" max="4882" width="14.875" style="487" customWidth="1"/>
    <col min="4883" max="4883" width="10.375" style="487" customWidth="1"/>
    <col min="4884" max="4884" width="15.75" style="487" bestFit="1" customWidth="1"/>
    <col min="4885" max="4886" width="0" style="487" hidden="1" customWidth="1"/>
    <col min="4887" max="5125" width="9" style="487"/>
    <col min="5126" max="5126" width="3.375" style="487" customWidth="1"/>
    <col min="5127" max="5127" width="9.375" style="487" bestFit="1" customWidth="1"/>
    <col min="5128" max="5128" width="12.5" style="487" bestFit="1" customWidth="1"/>
    <col min="5129" max="5129" width="44.625" style="487" bestFit="1" customWidth="1"/>
    <col min="5130" max="5130" width="12.25" style="487" customWidth="1"/>
    <col min="5131" max="5131" width="12.125" style="487" customWidth="1"/>
    <col min="5132" max="5132" width="17.625" style="487" customWidth="1"/>
    <col min="5133" max="5133" width="16.25" style="487" customWidth="1"/>
    <col min="5134" max="5134" width="11.875" style="487" customWidth="1"/>
    <col min="5135" max="5135" width="12.375" style="487" customWidth="1"/>
    <col min="5136" max="5138" width="14.875" style="487" customWidth="1"/>
    <col min="5139" max="5139" width="10.375" style="487" customWidth="1"/>
    <col min="5140" max="5140" width="15.75" style="487" bestFit="1" customWidth="1"/>
    <col min="5141" max="5142" width="0" style="487" hidden="1" customWidth="1"/>
    <col min="5143" max="5381" width="9" style="487"/>
    <col min="5382" max="5382" width="3.375" style="487" customWidth="1"/>
    <col min="5383" max="5383" width="9.375" style="487" bestFit="1" customWidth="1"/>
    <col min="5384" max="5384" width="12.5" style="487" bestFit="1" customWidth="1"/>
    <col min="5385" max="5385" width="44.625" style="487" bestFit="1" customWidth="1"/>
    <col min="5386" max="5386" width="12.25" style="487" customWidth="1"/>
    <col min="5387" max="5387" width="12.125" style="487" customWidth="1"/>
    <col min="5388" max="5388" width="17.625" style="487" customWidth="1"/>
    <col min="5389" max="5389" width="16.25" style="487" customWidth="1"/>
    <col min="5390" max="5390" width="11.875" style="487" customWidth="1"/>
    <col min="5391" max="5391" width="12.375" style="487" customWidth="1"/>
    <col min="5392" max="5394" width="14.875" style="487" customWidth="1"/>
    <col min="5395" max="5395" width="10.375" style="487" customWidth="1"/>
    <col min="5396" max="5396" width="15.75" style="487" bestFit="1" customWidth="1"/>
    <col min="5397" max="5398" width="0" style="487" hidden="1" customWidth="1"/>
    <col min="5399" max="5637" width="9" style="487"/>
    <col min="5638" max="5638" width="3.375" style="487" customWidth="1"/>
    <col min="5639" max="5639" width="9.375" style="487" bestFit="1" customWidth="1"/>
    <col min="5640" max="5640" width="12.5" style="487" bestFit="1" customWidth="1"/>
    <col min="5641" max="5641" width="44.625" style="487" bestFit="1" customWidth="1"/>
    <col min="5642" max="5642" width="12.25" style="487" customWidth="1"/>
    <col min="5643" max="5643" width="12.125" style="487" customWidth="1"/>
    <col min="5644" max="5644" width="17.625" style="487" customWidth="1"/>
    <col min="5645" max="5645" width="16.25" style="487" customWidth="1"/>
    <col min="5646" max="5646" width="11.875" style="487" customWidth="1"/>
    <col min="5647" max="5647" width="12.375" style="487" customWidth="1"/>
    <col min="5648" max="5650" width="14.875" style="487" customWidth="1"/>
    <col min="5651" max="5651" width="10.375" style="487" customWidth="1"/>
    <col min="5652" max="5652" width="15.75" style="487" bestFit="1" customWidth="1"/>
    <col min="5653" max="5654" width="0" style="487" hidden="1" customWidth="1"/>
    <col min="5655" max="5893" width="9" style="487"/>
    <col min="5894" max="5894" width="3.375" style="487" customWidth="1"/>
    <col min="5895" max="5895" width="9.375" style="487" bestFit="1" customWidth="1"/>
    <col min="5896" max="5896" width="12.5" style="487" bestFit="1" customWidth="1"/>
    <col min="5897" max="5897" width="44.625" style="487" bestFit="1" customWidth="1"/>
    <col min="5898" max="5898" width="12.25" style="487" customWidth="1"/>
    <col min="5899" max="5899" width="12.125" style="487" customWidth="1"/>
    <col min="5900" max="5900" width="17.625" style="487" customWidth="1"/>
    <col min="5901" max="5901" width="16.25" style="487" customWidth="1"/>
    <col min="5902" max="5902" width="11.875" style="487" customWidth="1"/>
    <col min="5903" max="5903" width="12.375" style="487" customWidth="1"/>
    <col min="5904" max="5906" width="14.875" style="487" customWidth="1"/>
    <col min="5907" max="5907" width="10.375" style="487" customWidth="1"/>
    <col min="5908" max="5908" width="15.75" style="487" bestFit="1" customWidth="1"/>
    <col min="5909" max="5910" width="0" style="487" hidden="1" customWidth="1"/>
    <col min="5911" max="6149" width="9" style="487"/>
    <col min="6150" max="6150" width="3.375" style="487" customWidth="1"/>
    <col min="6151" max="6151" width="9.375" style="487" bestFit="1" customWidth="1"/>
    <col min="6152" max="6152" width="12.5" style="487" bestFit="1" customWidth="1"/>
    <col min="6153" max="6153" width="44.625" style="487" bestFit="1" customWidth="1"/>
    <col min="6154" max="6154" width="12.25" style="487" customWidth="1"/>
    <col min="6155" max="6155" width="12.125" style="487" customWidth="1"/>
    <col min="6156" max="6156" width="17.625" style="487" customWidth="1"/>
    <col min="6157" max="6157" width="16.25" style="487" customWidth="1"/>
    <col min="6158" max="6158" width="11.875" style="487" customWidth="1"/>
    <col min="6159" max="6159" width="12.375" style="487" customWidth="1"/>
    <col min="6160" max="6162" width="14.875" style="487" customWidth="1"/>
    <col min="6163" max="6163" width="10.375" style="487" customWidth="1"/>
    <col min="6164" max="6164" width="15.75" style="487" bestFit="1" customWidth="1"/>
    <col min="6165" max="6166" width="0" style="487" hidden="1" customWidth="1"/>
    <col min="6167" max="6405" width="9" style="487"/>
    <col min="6406" max="6406" width="3.375" style="487" customWidth="1"/>
    <col min="6407" max="6407" width="9.375" style="487" bestFit="1" customWidth="1"/>
    <col min="6408" max="6408" width="12.5" style="487" bestFit="1" customWidth="1"/>
    <col min="6409" max="6409" width="44.625" style="487" bestFit="1" customWidth="1"/>
    <col min="6410" max="6410" width="12.25" style="487" customWidth="1"/>
    <col min="6411" max="6411" width="12.125" style="487" customWidth="1"/>
    <col min="6412" max="6412" width="17.625" style="487" customWidth="1"/>
    <col min="6413" max="6413" width="16.25" style="487" customWidth="1"/>
    <col min="6414" max="6414" width="11.875" style="487" customWidth="1"/>
    <col min="6415" max="6415" width="12.375" style="487" customWidth="1"/>
    <col min="6416" max="6418" width="14.875" style="487" customWidth="1"/>
    <col min="6419" max="6419" width="10.375" style="487" customWidth="1"/>
    <col min="6420" max="6420" width="15.75" style="487" bestFit="1" customWidth="1"/>
    <col min="6421" max="6422" width="0" style="487" hidden="1" customWidth="1"/>
    <col min="6423" max="6661" width="9" style="487"/>
    <col min="6662" max="6662" width="3.375" style="487" customWidth="1"/>
    <col min="6663" max="6663" width="9.375" style="487" bestFit="1" customWidth="1"/>
    <col min="6664" max="6664" width="12.5" style="487" bestFit="1" customWidth="1"/>
    <col min="6665" max="6665" width="44.625" style="487" bestFit="1" customWidth="1"/>
    <col min="6666" max="6666" width="12.25" style="487" customWidth="1"/>
    <col min="6667" max="6667" width="12.125" style="487" customWidth="1"/>
    <col min="6668" max="6668" width="17.625" style="487" customWidth="1"/>
    <col min="6669" max="6669" width="16.25" style="487" customWidth="1"/>
    <col min="6670" max="6670" width="11.875" style="487" customWidth="1"/>
    <col min="6671" max="6671" width="12.375" style="487" customWidth="1"/>
    <col min="6672" max="6674" width="14.875" style="487" customWidth="1"/>
    <col min="6675" max="6675" width="10.375" style="487" customWidth="1"/>
    <col min="6676" max="6676" width="15.75" style="487" bestFit="1" customWidth="1"/>
    <col min="6677" max="6678" width="0" style="487" hidden="1" customWidth="1"/>
    <col min="6679" max="6917" width="9" style="487"/>
    <col min="6918" max="6918" width="3.375" style="487" customWidth="1"/>
    <col min="6919" max="6919" width="9.375" style="487" bestFit="1" customWidth="1"/>
    <col min="6920" max="6920" width="12.5" style="487" bestFit="1" customWidth="1"/>
    <col min="6921" max="6921" width="44.625" style="487" bestFit="1" customWidth="1"/>
    <col min="6922" max="6922" width="12.25" style="487" customWidth="1"/>
    <col min="6923" max="6923" width="12.125" style="487" customWidth="1"/>
    <col min="6924" max="6924" width="17.625" style="487" customWidth="1"/>
    <col min="6925" max="6925" width="16.25" style="487" customWidth="1"/>
    <col min="6926" max="6926" width="11.875" style="487" customWidth="1"/>
    <col min="6927" max="6927" width="12.375" style="487" customWidth="1"/>
    <col min="6928" max="6930" width="14.875" style="487" customWidth="1"/>
    <col min="6931" max="6931" width="10.375" style="487" customWidth="1"/>
    <col min="6932" max="6932" width="15.75" style="487" bestFit="1" customWidth="1"/>
    <col min="6933" max="6934" width="0" style="487" hidden="1" customWidth="1"/>
    <col min="6935" max="7173" width="9" style="487"/>
    <col min="7174" max="7174" width="3.375" style="487" customWidth="1"/>
    <col min="7175" max="7175" width="9.375" style="487" bestFit="1" customWidth="1"/>
    <col min="7176" max="7176" width="12.5" style="487" bestFit="1" customWidth="1"/>
    <col min="7177" max="7177" width="44.625" style="487" bestFit="1" customWidth="1"/>
    <col min="7178" max="7178" width="12.25" style="487" customWidth="1"/>
    <col min="7179" max="7179" width="12.125" style="487" customWidth="1"/>
    <col min="7180" max="7180" width="17.625" style="487" customWidth="1"/>
    <col min="7181" max="7181" width="16.25" style="487" customWidth="1"/>
    <col min="7182" max="7182" width="11.875" style="487" customWidth="1"/>
    <col min="7183" max="7183" width="12.375" style="487" customWidth="1"/>
    <col min="7184" max="7186" width="14.875" style="487" customWidth="1"/>
    <col min="7187" max="7187" width="10.375" style="487" customWidth="1"/>
    <col min="7188" max="7188" width="15.75" style="487" bestFit="1" customWidth="1"/>
    <col min="7189" max="7190" width="0" style="487" hidden="1" customWidth="1"/>
    <col min="7191" max="7429" width="9" style="487"/>
    <col min="7430" max="7430" width="3.375" style="487" customWidth="1"/>
    <col min="7431" max="7431" width="9.375" style="487" bestFit="1" customWidth="1"/>
    <col min="7432" max="7432" width="12.5" style="487" bestFit="1" customWidth="1"/>
    <col min="7433" max="7433" width="44.625" style="487" bestFit="1" customWidth="1"/>
    <col min="7434" max="7434" width="12.25" style="487" customWidth="1"/>
    <col min="7435" max="7435" width="12.125" style="487" customWidth="1"/>
    <col min="7436" max="7436" width="17.625" style="487" customWidth="1"/>
    <col min="7437" max="7437" width="16.25" style="487" customWidth="1"/>
    <col min="7438" max="7438" width="11.875" style="487" customWidth="1"/>
    <col min="7439" max="7439" width="12.375" style="487" customWidth="1"/>
    <col min="7440" max="7442" width="14.875" style="487" customWidth="1"/>
    <col min="7443" max="7443" width="10.375" style="487" customWidth="1"/>
    <col min="7444" max="7444" width="15.75" style="487" bestFit="1" customWidth="1"/>
    <col min="7445" max="7446" width="0" style="487" hidden="1" customWidth="1"/>
    <col min="7447" max="7685" width="9" style="487"/>
    <col min="7686" max="7686" width="3.375" style="487" customWidth="1"/>
    <col min="7687" max="7687" width="9.375" style="487" bestFit="1" customWidth="1"/>
    <col min="7688" max="7688" width="12.5" style="487" bestFit="1" customWidth="1"/>
    <col min="7689" max="7689" width="44.625" style="487" bestFit="1" customWidth="1"/>
    <col min="7690" max="7690" width="12.25" style="487" customWidth="1"/>
    <col min="7691" max="7691" width="12.125" style="487" customWidth="1"/>
    <col min="7692" max="7692" width="17.625" style="487" customWidth="1"/>
    <col min="7693" max="7693" width="16.25" style="487" customWidth="1"/>
    <col min="7694" max="7694" width="11.875" style="487" customWidth="1"/>
    <col min="7695" max="7695" width="12.375" style="487" customWidth="1"/>
    <col min="7696" max="7698" width="14.875" style="487" customWidth="1"/>
    <col min="7699" max="7699" width="10.375" style="487" customWidth="1"/>
    <col min="7700" max="7700" width="15.75" style="487" bestFit="1" customWidth="1"/>
    <col min="7701" max="7702" width="0" style="487" hidden="1" customWidth="1"/>
    <col min="7703" max="7941" width="9" style="487"/>
    <col min="7942" max="7942" width="3.375" style="487" customWidth="1"/>
    <col min="7943" max="7943" width="9.375" style="487" bestFit="1" customWidth="1"/>
    <col min="7944" max="7944" width="12.5" style="487" bestFit="1" customWidth="1"/>
    <col min="7945" max="7945" width="44.625" style="487" bestFit="1" customWidth="1"/>
    <col min="7946" max="7946" width="12.25" style="487" customWidth="1"/>
    <col min="7947" max="7947" width="12.125" style="487" customWidth="1"/>
    <col min="7948" max="7948" width="17.625" style="487" customWidth="1"/>
    <col min="7949" max="7949" width="16.25" style="487" customWidth="1"/>
    <col min="7950" max="7950" width="11.875" style="487" customWidth="1"/>
    <col min="7951" max="7951" width="12.375" style="487" customWidth="1"/>
    <col min="7952" max="7954" width="14.875" style="487" customWidth="1"/>
    <col min="7955" max="7955" width="10.375" style="487" customWidth="1"/>
    <col min="7956" max="7956" width="15.75" style="487" bestFit="1" customWidth="1"/>
    <col min="7957" max="7958" width="0" style="487" hidden="1" customWidth="1"/>
    <col min="7959" max="8197" width="9" style="487"/>
    <col min="8198" max="8198" width="3.375" style="487" customWidth="1"/>
    <col min="8199" max="8199" width="9.375" style="487" bestFit="1" customWidth="1"/>
    <col min="8200" max="8200" width="12.5" style="487" bestFit="1" customWidth="1"/>
    <col min="8201" max="8201" width="44.625" style="487" bestFit="1" customWidth="1"/>
    <col min="8202" max="8202" width="12.25" style="487" customWidth="1"/>
    <col min="8203" max="8203" width="12.125" style="487" customWidth="1"/>
    <col min="8204" max="8204" width="17.625" style="487" customWidth="1"/>
    <col min="8205" max="8205" width="16.25" style="487" customWidth="1"/>
    <col min="8206" max="8206" width="11.875" style="487" customWidth="1"/>
    <col min="8207" max="8207" width="12.375" style="487" customWidth="1"/>
    <col min="8208" max="8210" width="14.875" style="487" customWidth="1"/>
    <col min="8211" max="8211" width="10.375" style="487" customWidth="1"/>
    <col min="8212" max="8212" width="15.75" style="487" bestFit="1" customWidth="1"/>
    <col min="8213" max="8214" width="0" style="487" hidden="1" customWidth="1"/>
    <col min="8215" max="8453" width="9" style="487"/>
    <col min="8454" max="8454" width="3.375" style="487" customWidth="1"/>
    <col min="8455" max="8455" width="9.375" style="487" bestFit="1" customWidth="1"/>
    <col min="8456" max="8456" width="12.5" style="487" bestFit="1" customWidth="1"/>
    <col min="8457" max="8457" width="44.625" style="487" bestFit="1" customWidth="1"/>
    <col min="8458" max="8458" width="12.25" style="487" customWidth="1"/>
    <col min="8459" max="8459" width="12.125" style="487" customWidth="1"/>
    <col min="8460" max="8460" width="17.625" style="487" customWidth="1"/>
    <col min="8461" max="8461" width="16.25" style="487" customWidth="1"/>
    <col min="8462" max="8462" width="11.875" style="487" customWidth="1"/>
    <col min="8463" max="8463" width="12.375" style="487" customWidth="1"/>
    <col min="8464" max="8466" width="14.875" style="487" customWidth="1"/>
    <col min="8467" max="8467" width="10.375" style="487" customWidth="1"/>
    <col min="8468" max="8468" width="15.75" style="487" bestFit="1" customWidth="1"/>
    <col min="8469" max="8470" width="0" style="487" hidden="1" customWidth="1"/>
    <col min="8471" max="8709" width="9" style="487"/>
    <col min="8710" max="8710" width="3.375" style="487" customWidth="1"/>
    <col min="8711" max="8711" width="9.375" style="487" bestFit="1" customWidth="1"/>
    <col min="8712" max="8712" width="12.5" style="487" bestFit="1" customWidth="1"/>
    <col min="8713" max="8713" width="44.625" style="487" bestFit="1" customWidth="1"/>
    <col min="8714" max="8714" width="12.25" style="487" customWidth="1"/>
    <col min="8715" max="8715" width="12.125" style="487" customWidth="1"/>
    <col min="8716" max="8716" width="17.625" style="487" customWidth="1"/>
    <col min="8717" max="8717" width="16.25" style="487" customWidth="1"/>
    <col min="8718" max="8718" width="11.875" style="487" customWidth="1"/>
    <col min="8719" max="8719" width="12.375" style="487" customWidth="1"/>
    <col min="8720" max="8722" width="14.875" style="487" customWidth="1"/>
    <col min="8723" max="8723" width="10.375" style="487" customWidth="1"/>
    <col min="8724" max="8724" width="15.75" style="487" bestFit="1" customWidth="1"/>
    <col min="8725" max="8726" width="0" style="487" hidden="1" customWidth="1"/>
    <col min="8727" max="8965" width="9" style="487"/>
    <col min="8966" max="8966" width="3.375" style="487" customWidth="1"/>
    <col min="8967" max="8967" width="9.375" style="487" bestFit="1" customWidth="1"/>
    <col min="8968" max="8968" width="12.5" style="487" bestFit="1" customWidth="1"/>
    <col min="8969" max="8969" width="44.625" style="487" bestFit="1" customWidth="1"/>
    <col min="8970" max="8970" width="12.25" style="487" customWidth="1"/>
    <col min="8971" max="8971" width="12.125" style="487" customWidth="1"/>
    <col min="8972" max="8972" width="17.625" style="487" customWidth="1"/>
    <col min="8973" max="8973" width="16.25" style="487" customWidth="1"/>
    <col min="8974" max="8974" width="11.875" style="487" customWidth="1"/>
    <col min="8975" max="8975" width="12.375" style="487" customWidth="1"/>
    <col min="8976" max="8978" width="14.875" style="487" customWidth="1"/>
    <col min="8979" max="8979" width="10.375" style="487" customWidth="1"/>
    <col min="8980" max="8980" width="15.75" style="487" bestFit="1" customWidth="1"/>
    <col min="8981" max="8982" width="0" style="487" hidden="1" customWidth="1"/>
    <col min="8983" max="9221" width="9" style="487"/>
    <col min="9222" max="9222" width="3.375" style="487" customWidth="1"/>
    <col min="9223" max="9223" width="9.375" style="487" bestFit="1" customWidth="1"/>
    <col min="9224" max="9224" width="12.5" style="487" bestFit="1" customWidth="1"/>
    <col min="9225" max="9225" width="44.625" style="487" bestFit="1" customWidth="1"/>
    <col min="9226" max="9226" width="12.25" style="487" customWidth="1"/>
    <col min="9227" max="9227" width="12.125" style="487" customWidth="1"/>
    <col min="9228" max="9228" width="17.625" style="487" customWidth="1"/>
    <col min="9229" max="9229" width="16.25" style="487" customWidth="1"/>
    <col min="9230" max="9230" width="11.875" style="487" customWidth="1"/>
    <col min="9231" max="9231" width="12.375" style="487" customWidth="1"/>
    <col min="9232" max="9234" width="14.875" style="487" customWidth="1"/>
    <col min="9235" max="9235" width="10.375" style="487" customWidth="1"/>
    <col min="9236" max="9236" width="15.75" style="487" bestFit="1" customWidth="1"/>
    <col min="9237" max="9238" width="0" style="487" hidden="1" customWidth="1"/>
    <col min="9239" max="9477" width="9" style="487"/>
    <col min="9478" max="9478" width="3.375" style="487" customWidth="1"/>
    <col min="9479" max="9479" width="9.375" style="487" bestFit="1" customWidth="1"/>
    <col min="9480" max="9480" width="12.5" style="487" bestFit="1" customWidth="1"/>
    <col min="9481" max="9481" width="44.625" style="487" bestFit="1" customWidth="1"/>
    <col min="9482" max="9482" width="12.25" style="487" customWidth="1"/>
    <col min="9483" max="9483" width="12.125" style="487" customWidth="1"/>
    <col min="9484" max="9484" width="17.625" style="487" customWidth="1"/>
    <col min="9485" max="9485" width="16.25" style="487" customWidth="1"/>
    <col min="9486" max="9486" width="11.875" style="487" customWidth="1"/>
    <col min="9487" max="9487" width="12.375" style="487" customWidth="1"/>
    <col min="9488" max="9490" width="14.875" style="487" customWidth="1"/>
    <col min="9491" max="9491" width="10.375" style="487" customWidth="1"/>
    <col min="9492" max="9492" width="15.75" style="487" bestFit="1" customWidth="1"/>
    <col min="9493" max="9494" width="0" style="487" hidden="1" customWidth="1"/>
    <col min="9495" max="9733" width="9" style="487"/>
    <col min="9734" max="9734" width="3.375" style="487" customWidth="1"/>
    <col min="9735" max="9735" width="9.375" style="487" bestFit="1" customWidth="1"/>
    <col min="9736" max="9736" width="12.5" style="487" bestFit="1" customWidth="1"/>
    <col min="9737" max="9737" width="44.625" style="487" bestFit="1" customWidth="1"/>
    <col min="9738" max="9738" width="12.25" style="487" customWidth="1"/>
    <col min="9739" max="9739" width="12.125" style="487" customWidth="1"/>
    <col min="9740" max="9740" width="17.625" style="487" customWidth="1"/>
    <col min="9741" max="9741" width="16.25" style="487" customWidth="1"/>
    <col min="9742" max="9742" width="11.875" style="487" customWidth="1"/>
    <col min="9743" max="9743" width="12.375" style="487" customWidth="1"/>
    <col min="9744" max="9746" width="14.875" style="487" customWidth="1"/>
    <col min="9747" max="9747" width="10.375" style="487" customWidth="1"/>
    <col min="9748" max="9748" width="15.75" style="487" bestFit="1" customWidth="1"/>
    <col min="9749" max="9750" width="0" style="487" hidden="1" customWidth="1"/>
    <col min="9751" max="9989" width="9" style="487"/>
    <col min="9990" max="9990" width="3.375" style="487" customWidth="1"/>
    <col min="9991" max="9991" width="9.375" style="487" bestFit="1" customWidth="1"/>
    <col min="9992" max="9992" width="12.5" style="487" bestFit="1" customWidth="1"/>
    <col min="9993" max="9993" width="44.625" style="487" bestFit="1" customWidth="1"/>
    <col min="9994" max="9994" width="12.25" style="487" customWidth="1"/>
    <col min="9995" max="9995" width="12.125" style="487" customWidth="1"/>
    <col min="9996" max="9996" width="17.625" style="487" customWidth="1"/>
    <col min="9997" max="9997" width="16.25" style="487" customWidth="1"/>
    <col min="9998" max="9998" width="11.875" style="487" customWidth="1"/>
    <col min="9999" max="9999" width="12.375" style="487" customWidth="1"/>
    <col min="10000" max="10002" width="14.875" style="487" customWidth="1"/>
    <col min="10003" max="10003" width="10.375" style="487" customWidth="1"/>
    <col min="10004" max="10004" width="15.75" style="487" bestFit="1" customWidth="1"/>
    <col min="10005" max="10006" width="0" style="487" hidden="1" customWidth="1"/>
    <col min="10007" max="10245" width="9" style="487"/>
    <col min="10246" max="10246" width="3.375" style="487" customWidth="1"/>
    <col min="10247" max="10247" width="9.375" style="487" bestFit="1" customWidth="1"/>
    <col min="10248" max="10248" width="12.5" style="487" bestFit="1" customWidth="1"/>
    <col min="10249" max="10249" width="44.625" style="487" bestFit="1" customWidth="1"/>
    <col min="10250" max="10250" width="12.25" style="487" customWidth="1"/>
    <col min="10251" max="10251" width="12.125" style="487" customWidth="1"/>
    <col min="10252" max="10252" width="17.625" style="487" customWidth="1"/>
    <col min="10253" max="10253" width="16.25" style="487" customWidth="1"/>
    <col min="10254" max="10254" width="11.875" style="487" customWidth="1"/>
    <col min="10255" max="10255" width="12.375" style="487" customWidth="1"/>
    <col min="10256" max="10258" width="14.875" style="487" customWidth="1"/>
    <col min="10259" max="10259" width="10.375" style="487" customWidth="1"/>
    <col min="10260" max="10260" width="15.75" style="487" bestFit="1" customWidth="1"/>
    <col min="10261" max="10262" width="0" style="487" hidden="1" customWidth="1"/>
    <col min="10263" max="10501" width="9" style="487"/>
    <col min="10502" max="10502" width="3.375" style="487" customWidth="1"/>
    <col min="10503" max="10503" width="9.375" style="487" bestFit="1" customWidth="1"/>
    <col min="10504" max="10504" width="12.5" style="487" bestFit="1" customWidth="1"/>
    <col min="10505" max="10505" width="44.625" style="487" bestFit="1" customWidth="1"/>
    <col min="10506" max="10506" width="12.25" style="487" customWidth="1"/>
    <col min="10507" max="10507" width="12.125" style="487" customWidth="1"/>
    <col min="10508" max="10508" width="17.625" style="487" customWidth="1"/>
    <col min="10509" max="10509" width="16.25" style="487" customWidth="1"/>
    <col min="10510" max="10510" width="11.875" style="487" customWidth="1"/>
    <col min="10511" max="10511" width="12.375" style="487" customWidth="1"/>
    <col min="10512" max="10514" width="14.875" style="487" customWidth="1"/>
    <col min="10515" max="10515" width="10.375" style="487" customWidth="1"/>
    <col min="10516" max="10516" width="15.75" style="487" bestFit="1" customWidth="1"/>
    <col min="10517" max="10518" width="0" style="487" hidden="1" customWidth="1"/>
    <col min="10519" max="10757" width="9" style="487"/>
    <col min="10758" max="10758" width="3.375" style="487" customWidth="1"/>
    <col min="10759" max="10759" width="9.375" style="487" bestFit="1" customWidth="1"/>
    <col min="10760" max="10760" width="12.5" style="487" bestFit="1" customWidth="1"/>
    <col min="10761" max="10761" width="44.625" style="487" bestFit="1" customWidth="1"/>
    <col min="10762" max="10762" width="12.25" style="487" customWidth="1"/>
    <col min="10763" max="10763" width="12.125" style="487" customWidth="1"/>
    <col min="10764" max="10764" width="17.625" style="487" customWidth="1"/>
    <col min="10765" max="10765" width="16.25" style="487" customWidth="1"/>
    <col min="10766" max="10766" width="11.875" style="487" customWidth="1"/>
    <col min="10767" max="10767" width="12.375" style="487" customWidth="1"/>
    <col min="10768" max="10770" width="14.875" style="487" customWidth="1"/>
    <col min="10771" max="10771" width="10.375" style="487" customWidth="1"/>
    <col min="10772" max="10772" width="15.75" style="487" bestFit="1" customWidth="1"/>
    <col min="10773" max="10774" width="0" style="487" hidden="1" customWidth="1"/>
    <col min="10775" max="11013" width="9" style="487"/>
    <col min="11014" max="11014" width="3.375" style="487" customWidth="1"/>
    <col min="11015" max="11015" width="9.375" style="487" bestFit="1" customWidth="1"/>
    <col min="11016" max="11016" width="12.5" style="487" bestFit="1" customWidth="1"/>
    <col min="11017" max="11017" width="44.625" style="487" bestFit="1" customWidth="1"/>
    <col min="11018" max="11018" width="12.25" style="487" customWidth="1"/>
    <col min="11019" max="11019" width="12.125" style="487" customWidth="1"/>
    <col min="11020" max="11020" width="17.625" style="487" customWidth="1"/>
    <col min="11021" max="11021" width="16.25" style="487" customWidth="1"/>
    <col min="11022" max="11022" width="11.875" style="487" customWidth="1"/>
    <col min="11023" max="11023" width="12.375" style="487" customWidth="1"/>
    <col min="11024" max="11026" width="14.875" style="487" customWidth="1"/>
    <col min="11027" max="11027" width="10.375" style="487" customWidth="1"/>
    <col min="11028" max="11028" width="15.75" style="487" bestFit="1" customWidth="1"/>
    <col min="11029" max="11030" width="0" style="487" hidden="1" customWidth="1"/>
    <col min="11031" max="11269" width="9" style="487"/>
    <col min="11270" max="11270" width="3.375" style="487" customWidth="1"/>
    <col min="11271" max="11271" width="9.375" style="487" bestFit="1" customWidth="1"/>
    <col min="11272" max="11272" width="12.5" style="487" bestFit="1" customWidth="1"/>
    <col min="11273" max="11273" width="44.625" style="487" bestFit="1" customWidth="1"/>
    <col min="11274" max="11274" width="12.25" style="487" customWidth="1"/>
    <col min="11275" max="11275" width="12.125" style="487" customWidth="1"/>
    <col min="11276" max="11276" width="17.625" style="487" customWidth="1"/>
    <col min="11277" max="11277" width="16.25" style="487" customWidth="1"/>
    <col min="11278" max="11278" width="11.875" style="487" customWidth="1"/>
    <col min="11279" max="11279" width="12.375" style="487" customWidth="1"/>
    <col min="11280" max="11282" width="14.875" style="487" customWidth="1"/>
    <col min="11283" max="11283" width="10.375" style="487" customWidth="1"/>
    <col min="11284" max="11284" width="15.75" style="487" bestFit="1" customWidth="1"/>
    <col min="11285" max="11286" width="0" style="487" hidden="1" customWidth="1"/>
    <col min="11287" max="11525" width="9" style="487"/>
    <col min="11526" max="11526" width="3.375" style="487" customWidth="1"/>
    <col min="11527" max="11527" width="9.375" style="487" bestFit="1" customWidth="1"/>
    <col min="11528" max="11528" width="12.5" style="487" bestFit="1" customWidth="1"/>
    <col min="11529" max="11529" width="44.625" style="487" bestFit="1" customWidth="1"/>
    <col min="11530" max="11530" width="12.25" style="487" customWidth="1"/>
    <col min="11531" max="11531" width="12.125" style="487" customWidth="1"/>
    <col min="11532" max="11532" width="17.625" style="487" customWidth="1"/>
    <col min="11533" max="11533" width="16.25" style="487" customWidth="1"/>
    <col min="11534" max="11534" width="11.875" style="487" customWidth="1"/>
    <col min="11535" max="11535" width="12.375" style="487" customWidth="1"/>
    <col min="11536" max="11538" width="14.875" style="487" customWidth="1"/>
    <col min="11539" max="11539" width="10.375" style="487" customWidth="1"/>
    <col min="11540" max="11540" width="15.75" style="487" bestFit="1" customWidth="1"/>
    <col min="11541" max="11542" width="0" style="487" hidden="1" customWidth="1"/>
    <col min="11543" max="11781" width="9" style="487"/>
    <col min="11782" max="11782" width="3.375" style="487" customWidth="1"/>
    <col min="11783" max="11783" width="9.375" style="487" bestFit="1" customWidth="1"/>
    <col min="11784" max="11784" width="12.5" style="487" bestFit="1" customWidth="1"/>
    <col min="11785" max="11785" width="44.625" style="487" bestFit="1" customWidth="1"/>
    <col min="11786" max="11786" width="12.25" style="487" customWidth="1"/>
    <col min="11787" max="11787" width="12.125" style="487" customWidth="1"/>
    <col min="11788" max="11788" width="17.625" style="487" customWidth="1"/>
    <col min="11789" max="11789" width="16.25" style="487" customWidth="1"/>
    <col min="11790" max="11790" width="11.875" style="487" customWidth="1"/>
    <col min="11791" max="11791" width="12.375" style="487" customWidth="1"/>
    <col min="11792" max="11794" width="14.875" style="487" customWidth="1"/>
    <col min="11795" max="11795" width="10.375" style="487" customWidth="1"/>
    <col min="11796" max="11796" width="15.75" style="487" bestFit="1" customWidth="1"/>
    <col min="11797" max="11798" width="0" style="487" hidden="1" customWidth="1"/>
    <col min="11799" max="12037" width="9" style="487"/>
    <col min="12038" max="12038" width="3.375" style="487" customWidth="1"/>
    <col min="12039" max="12039" width="9.375" style="487" bestFit="1" customWidth="1"/>
    <col min="12040" max="12040" width="12.5" style="487" bestFit="1" customWidth="1"/>
    <col min="12041" max="12041" width="44.625" style="487" bestFit="1" customWidth="1"/>
    <col min="12042" max="12042" width="12.25" style="487" customWidth="1"/>
    <col min="12043" max="12043" width="12.125" style="487" customWidth="1"/>
    <col min="12044" max="12044" width="17.625" style="487" customWidth="1"/>
    <col min="12045" max="12045" width="16.25" style="487" customWidth="1"/>
    <col min="12046" max="12046" width="11.875" style="487" customWidth="1"/>
    <col min="12047" max="12047" width="12.375" style="487" customWidth="1"/>
    <col min="12048" max="12050" width="14.875" style="487" customWidth="1"/>
    <col min="12051" max="12051" width="10.375" style="487" customWidth="1"/>
    <col min="12052" max="12052" width="15.75" style="487" bestFit="1" customWidth="1"/>
    <col min="12053" max="12054" width="0" style="487" hidden="1" customWidth="1"/>
    <col min="12055" max="12293" width="9" style="487"/>
    <col min="12294" max="12294" width="3.375" style="487" customWidth="1"/>
    <col min="12295" max="12295" width="9.375" style="487" bestFit="1" customWidth="1"/>
    <col min="12296" max="12296" width="12.5" style="487" bestFit="1" customWidth="1"/>
    <col min="12297" max="12297" width="44.625" style="487" bestFit="1" customWidth="1"/>
    <col min="12298" max="12298" width="12.25" style="487" customWidth="1"/>
    <col min="12299" max="12299" width="12.125" style="487" customWidth="1"/>
    <col min="12300" max="12300" width="17.625" style="487" customWidth="1"/>
    <col min="12301" max="12301" width="16.25" style="487" customWidth="1"/>
    <col min="12302" max="12302" width="11.875" style="487" customWidth="1"/>
    <col min="12303" max="12303" width="12.375" style="487" customWidth="1"/>
    <col min="12304" max="12306" width="14.875" style="487" customWidth="1"/>
    <col min="12307" max="12307" width="10.375" style="487" customWidth="1"/>
    <col min="12308" max="12308" width="15.75" style="487" bestFit="1" customWidth="1"/>
    <col min="12309" max="12310" width="0" style="487" hidden="1" customWidth="1"/>
    <col min="12311" max="12549" width="9" style="487"/>
    <col min="12550" max="12550" width="3.375" style="487" customWidth="1"/>
    <col min="12551" max="12551" width="9.375" style="487" bestFit="1" customWidth="1"/>
    <col min="12552" max="12552" width="12.5" style="487" bestFit="1" customWidth="1"/>
    <col min="12553" max="12553" width="44.625" style="487" bestFit="1" customWidth="1"/>
    <col min="12554" max="12554" width="12.25" style="487" customWidth="1"/>
    <col min="12555" max="12555" width="12.125" style="487" customWidth="1"/>
    <col min="12556" max="12556" width="17.625" style="487" customWidth="1"/>
    <col min="12557" max="12557" width="16.25" style="487" customWidth="1"/>
    <col min="12558" max="12558" width="11.875" style="487" customWidth="1"/>
    <col min="12559" max="12559" width="12.375" style="487" customWidth="1"/>
    <col min="12560" max="12562" width="14.875" style="487" customWidth="1"/>
    <col min="12563" max="12563" width="10.375" style="487" customWidth="1"/>
    <col min="12564" max="12564" width="15.75" style="487" bestFit="1" customWidth="1"/>
    <col min="12565" max="12566" width="0" style="487" hidden="1" customWidth="1"/>
    <col min="12567" max="12805" width="9" style="487"/>
    <col min="12806" max="12806" width="3.375" style="487" customWidth="1"/>
    <col min="12807" max="12807" width="9.375" style="487" bestFit="1" customWidth="1"/>
    <col min="12808" max="12808" width="12.5" style="487" bestFit="1" customWidth="1"/>
    <col min="12809" max="12809" width="44.625" style="487" bestFit="1" customWidth="1"/>
    <col min="12810" max="12810" width="12.25" style="487" customWidth="1"/>
    <col min="12811" max="12811" width="12.125" style="487" customWidth="1"/>
    <col min="12812" max="12812" width="17.625" style="487" customWidth="1"/>
    <col min="12813" max="12813" width="16.25" style="487" customWidth="1"/>
    <col min="12814" max="12814" width="11.875" style="487" customWidth="1"/>
    <col min="12815" max="12815" width="12.375" style="487" customWidth="1"/>
    <col min="12816" max="12818" width="14.875" style="487" customWidth="1"/>
    <col min="12819" max="12819" width="10.375" style="487" customWidth="1"/>
    <col min="12820" max="12820" width="15.75" style="487" bestFit="1" customWidth="1"/>
    <col min="12821" max="12822" width="0" style="487" hidden="1" customWidth="1"/>
    <col min="12823" max="13061" width="9" style="487"/>
    <col min="13062" max="13062" width="3.375" style="487" customWidth="1"/>
    <col min="13063" max="13063" width="9.375" style="487" bestFit="1" customWidth="1"/>
    <col min="13064" max="13064" width="12.5" style="487" bestFit="1" customWidth="1"/>
    <col min="13065" max="13065" width="44.625" style="487" bestFit="1" customWidth="1"/>
    <col min="13066" max="13066" width="12.25" style="487" customWidth="1"/>
    <col min="13067" max="13067" width="12.125" style="487" customWidth="1"/>
    <col min="13068" max="13068" width="17.625" style="487" customWidth="1"/>
    <col min="13069" max="13069" width="16.25" style="487" customWidth="1"/>
    <col min="13070" max="13070" width="11.875" style="487" customWidth="1"/>
    <col min="13071" max="13071" width="12.375" style="487" customWidth="1"/>
    <col min="13072" max="13074" width="14.875" style="487" customWidth="1"/>
    <col min="13075" max="13075" width="10.375" style="487" customWidth="1"/>
    <col min="13076" max="13076" width="15.75" style="487" bestFit="1" customWidth="1"/>
    <col min="13077" max="13078" width="0" style="487" hidden="1" customWidth="1"/>
    <col min="13079" max="13317" width="9" style="487"/>
    <col min="13318" max="13318" width="3.375" style="487" customWidth="1"/>
    <col min="13319" max="13319" width="9.375" style="487" bestFit="1" customWidth="1"/>
    <col min="13320" max="13320" width="12.5" style="487" bestFit="1" customWidth="1"/>
    <col min="13321" max="13321" width="44.625" style="487" bestFit="1" customWidth="1"/>
    <col min="13322" max="13322" width="12.25" style="487" customWidth="1"/>
    <col min="13323" max="13323" width="12.125" style="487" customWidth="1"/>
    <col min="13324" max="13324" width="17.625" style="487" customWidth="1"/>
    <col min="13325" max="13325" width="16.25" style="487" customWidth="1"/>
    <col min="13326" max="13326" width="11.875" style="487" customWidth="1"/>
    <col min="13327" max="13327" width="12.375" style="487" customWidth="1"/>
    <col min="13328" max="13330" width="14.875" style="487" customWidth="1"/>
    <col min="13331" max="13331" width="10.375" style="487" customWidth="1"/>
    <col min="13332" max="13332" width="15.75" style="487" bestFit="1" customWidth="1"/>
    <col min="13333" max="13334" width="0" style="487" hidden="1" customWidth="1"/>
    <col min="13335" max="13573" width="9" style="487"/>
    <col min="13574" max="13574" width="3.375" style="487" customWidth="1"/>
    <col min="13575" max="13575" width="9.375" style="487" bestFit="1" customWidth="1"/>
    <col min="13576" max="13576" width="12.5" style="487" bestFit="1" customWidth="1"/>
    <col min="13577" max="13577" width="44.625" style="487" bestFit="1" customWidth="1"/>
    <col min="13578" max="13578" width="12.25" style="487" customWidth="1"/>
    <col min="13579" max="13579" width="12.125" style="487" customWidth="1"/>
    <col min="13580" max="13580" width="17.625" style="487" customWidth="1"/>
    <col min="13581" max="13581" width="16.25" style="487" customWidth="1"/>
    <col min="13582" max="13582" width="11.875" style="487" customWidth="1"/>
    <col min="13583" max="13583" width="12.375" style="487" customWidth="1"/>
    <col min="13584" max="13586" width="14.875" style="487" customWidth="1"/>
    <col min="13587" max="13587" width="10.375" style="487" customWidth="1"/>
    <col min="13588" max="13588" width="15.75" style="487" bestFit="1" customWidth="1"/>
    <col min="13589" max="13590" width="0" style="487" hidden="1" customWidth="1"/>
    <col min="13591" max="13829" width="9" style="487"/>
    <col min="13830" max="13830" width="3.375" style="487" customWidth="1"/>
    <col min="13831" max="13831" width="9.375" style="487" bestFit="1" customWidth="1"/>
    <col min="13832" max="13832" width="12.5" style="487" bestFit="1" customWidth="1"/>
    <col min="13833" max="13833" width="44.625" style="487" bestFit="1" customWidth="1"/>
    <col min="13834" max="13834" width="12.25" style="487" customWidth="1"/>
    <col min="13835" max="13835" width="12.125" style="487" customWidth="1"/>
    <col min="13836" max="13836" width="17.625" style="487" customWidth="1"/>
    <col min="13837" max="13837" width="16.25" style="487" customWidth="1"/>
    <col min="13838" max="13838" width="11.875" style="487" customWidth="1"/>
    <col min="13839" max="13839" width="12.375" style="487" customWidth="1"/>
    <col min="13840" max="13842" width="14.875" style="487" customWidth="1"/>
    <col min="13843" max="13843" width="10.375" style="487" customWidth="1"/>
    <col min="13844" max="13844" width="15.75" style="487" bestFit="1" customWidth="1"/>
    <col min="13845" max="13846" width="0" style="487" hidden="1" customWidth="1"/>
    <col min="13847" max="14085" width="9" style="487"/>
    <col min="14086" max="14086" width="3.375" style="487" customWidth="1"/>
    <col min="14087" max="14087" width="9.375" style="487" bestFit="1" customWidth="1"/>
    <col min="14088" max="14088" width="12.5" style="487" bestFit="1" customWidth="1"/>
    <col min="14089" max="14089" width="44.625" style="487" bestFit="1" customWidth="1"/>
    <col min="14090" max="14090" width="12.25" style="487" customWidth="1"/>
    <col min="14091" max="14091" width="12.125" style="487" customWidth="1"/>
    <col min="14092" max="14092" width="17.625" style="487" customWidth="1"/>
    <col min="14093" max="14093" width="16.25" style="487" customWidth="1"/>
    <col min="14094" max="14094" width="11.875" style="487" customWidth="1"/>
    <col min="14095" max="14095" width="12.375" style="487" customWidth="1"/>
    <col min="14096" max="14098" width="14.875" style="487" customWidth="1"/>
    <col min="14099" max="14099" width="10.375" style="487" customWidth="1"/>
    <col min="14100" max="14100" width="15.75" style="487" bestFit="1" customWidth="1"/>
    <col min="14101" max="14102" width="0" style="487" hidden="1" customWidth="1"/>
    <col min="14103" max="14341" width="9" style="487"/>
    <col min="14342" max="14342" width="3.375" style="487" customWidth="1"/>
    <col min="14343" max="14343" width="9.375" style="487" bestFit="1" customWidth="1"/>
    <col min="14344" max="14344" width="12.5" style="487" bestFit="1" customWidth="1"/>
    <col min="14345" max="14345" width="44.625" style="487" bestFit="1" customWidth="1"/>
    <col min="14346" max="14346" width="12.25" style="487" customWidth="1"/>
    <col min="14347" max="14347" width="12.125" style="487" customWidth="1"/>
    <col min="14348" max="14348" width="17.625" style="487" customWidth="1"/>
    <col min="14349" max="14349" width="16.25" style="487" customWidth="1"/>
    <col min="14350" max="14350" width="11.875" style="487" customWidth="1"/>
    <col min="14351" max="14351" width="12.375" style="487" customWidth="1"/>
    <col min="14352" max="14354" width="14.875" style="487" customWidth="1"/>
    <col min="14355" max="14355" width="10.375" style="487" customWidth="1"/>
    <col min="14356" max="14356" width="15.75" style="487" bestFit="1" customWidth="1"/>
    <col min="14357" max="14358" width="0" style="487" hidden="1" customWidth="1"/>
    <col min="14359" max="14597" width="9" style="487"/>
    <col min="14598" max="14598" width="3.375" style="487" customWidth="1"/>
    <col min="14599" max="14599" width="9.375" style="487" bestFit="1" customWidth="1"/>
    <col min="14600" max="14600" width="12.5" style="487" bestFit="1" customWidth="1"/>
    <col min="14601" max="14601" width="44.625" style="487" bestFit="1" customWidth="1"/>
    <col min="14602" max="14602" width="12.25" style="487" customWidth="1"/>
    <col min="14603" max="14603" width="12.125" style="487" customWidth="1"/>
    <col min="14604" max="14604" width="17.625" style="487" customWidth="1"/>
    <col min="14605" max="14605" width="16.25" style="487" customWidth="1"/>
    <col min="14606" max="14606" width="11.875" style="487" customWidth="1"/>
    <col min="14607" max="14607" width="12.375" style="487" customWidth="1"/>
    <col min="14608" max="14610" width="14.875" style="487" customWidth="1"/>
    <col min="14611" max="14611" width="10.375" style="487" customWidth="1"/>
    <col min="14612" max="14612" width="15.75" style="487" bestFit="1" customWidth="1"/>
    <col min="14613" max="14614" width="0" style="487" hidden="1" customWidth="1"/>
    <col min="14615" max="14853" width="9" style="487"/>
    <col min="14854" max="14854" width="3.375" style="487" customWidth="1"/>
    <col min="14855" max="14855" width="9.375" style="487" bestFit="1" customWidth="1"/>
    <col min="14856" max="14856" width="12.5" style="487" bestFit="1" customWidth="1"/>
    <col min="14857" max="14857" width="44.625" style="487" bestFit="1" customWidth="1"/>
    <col min="14858" max="14858" width="12.25" style="487" customWidth="1"/>
    <col min="14859" max="14859" width="12.125" style="487" customWidth="1"/>
    <col min="14860" max="14860" width="17.625" style="487" customWidth="1"/>
    <col min="14861" max="14861" width="16.25" style="487" customWidth="1"/>
    <col min="14862" max="14862" width="11.875" style="487" customWidth="1"/>
    <col min="14863" max="14863" width="12.375" style="487" customWidth="1"/>
    <col min="14864" max="14866" width="14.875" style="487" customWidth="1"/>
    <col min="14867" max="14867" width="10.375" style="487" customWidth="1"/>
    <col min="14868" max="14868" width="15.75" style="487" bestFit="1" customWidth="1"/>
    <col min="14869" max="14870" width="0" style="487" hidden="1" customWidth="1"/>
    <col min="14871" max="15109" width="9" style="487"/>
    <col min="15110" max="15110" width="3.375" style="487" customWidth="1"/>
    <col min="15111" max="15111" width="9.375" style="487" bestFit="1" customWidth="1"/>
    <col min="15112" max="15112" width="12.5" style="487" bestFit="1" customWidth="1"/>
    <col min="15113" max="15113" width="44.625" style="487" bestFit="1" customWidth="1"/>
    <col min="15114" max="15114" width="12.25" style="487" customWidth="1"/>
    <col min="15115" max="15115" width="12.125" style="487" customWidth="1"/>
    <col min="15116" max="15116" width="17.625" style="487" customWidth="1"/>
    <col min="15117" max="15117" width="16.25" style="487" customWidth="1"/>
    <col min="15118" max="15118" width="11.875" style="487" customWidth="1"/>
    <col min="15119" max="15119" width="12.375" style="487" customWidth="1"/>
    <col min="15120" max="15122" width="14.875" style="487" customWidth="1"/>
    <col min="15123" max="15123" width="10.375" style="487" customWidth="1"/>
    <col min="15124" max="15124" width="15.75" style="487" bestFit="1" customWidth="1"/>
    <col min="15125" max="15126" width="0" style="487" hidden="1" customWidth="1"/>
    <col min="15127" max="15365" width="9" style="487"/>
    <col min="15366" max="15366" width="3.375" style="487" customWidth="1"/>
    <col min="15367" max="15367" width="9.375" style="487" bestFit="1" customWidth="1"/>
    <col min="15368" max="15368" width="12.5" style="487" bestFit="1" customWidth="1"/>
    <col min="15369" max="15369" width="44.625" style="487" bestFit="1" customWidth="1"/>
    <col min="15370" max="15370" width="12.25" style="487" customWidth="1"/>
    <col min="15371" max="15371" width="12.125" style="487" customWidth="1"/>
    <col min="15372" max="15372" width="17.625" style="487" customWidth="1"/>
    <col min="15373" max="15373" width="16.25" style="487" customWidth="1"/>
    <col min="15374" max="15374" width="11.875" style="487" customWidth="1"/>
    <col min="15375" max="15375" width="12.375" style="487" customWidth="1"/>
    <col min="15376" max="15378" width="14.875" style="487" customWidth="1"/>
    <col min="15379" max="15379" width="10.375" style="487" customWidth="1"/>
    <col min="15380" max="15380" width="15.75" style="487" bestFit="1" customWidth="1"/>
    <col min="15381" max="15382" width="0" style="487" hidden="1" customWidth="1"/>
    <col min="15383" max="15621" width="9" style="487"/>
    <col min="15622" max="15622" width="3.375" style="487" customWidth="1"/>
    <col min="15623" max="15623" width="9.375" style="487" bestFit="1" customWidth="1"/>
    <col min="15624" max="15624" width="12.5" style="487" bestFit="1" customWidth="1"/>
    <col min="15625" max="15625" width="44.625" style="487" bestFit="1" customWidth="1"/>
    <col min="15626" max="15626" width="12.25" style="487" customWidth="1"/>
    <col min="15627" max="15627" width="12.125" style="487" customWidth="1"/>
    <col min="15628" max="15628" width="17.625" style="487" customWidth="1"/>
    <col min="15629" max="15629" width="16.25" style="487" customWidth="1"/>
    <col min="15630" max="15630" width="11.875" style="487" customWidth="1"/>
    <col min="15631" max="15631" width="12.375" style="487" customWidth="1"/>
    <col min="15632" max="15634" width="14.875" style="487" customWidth="1"/>
    <col min="15635" max="15635" width="10.375" style="487" customWidth="1"/>
    <col min="15636" max="15636" width="15.75" style="487" bestFit="1" customWidth="1"/>
    <col min="15637" max="15638" width="0" style="487" hidden="1" customWidth="1"/>
    <col min="15639" max="15877" width="9" style="487"/>
    <col min="15878" max="15878" width="3.375" style="487" customWidth="1"/>
    <col min="15879" max="15879" width="9.375" style="487" bestFit="1" customWidth="1"/>
    <col min="15880" max="15880" width="12.5" style="487" bestFit="1" customWidth="1"/>
    <col min="15881" max="15881" width="44.625" style="487" bestFit="1" customWidth="1"/>
    <col min="15882" max="15882" width="12.25" style="487" customWidth="1"/>
    <col min="15883" max="15883" width="12.125" style="487" customWidth="1"/>
    <col min="15884" max="15884" width="17.625" style="487" customWidth="1"/>
    <col min="15885" max="15885" width="16.25" style="487" customWidth="1"/>
    <col min="15886" max="15886" width="11.875" style="487" customWidth="1"/>
    <col min="15887" max="15887" width="12.375" style="487" customWidth="1"/>
    <col min="15888" max="15890" width="14.875" style="487" customWidth="1"/>
    <col min="15891" max="15891" width="10.375" style="487" customWidth="1"/>
    <col min="15892" max="15892" width="15.75" style="487" bestFit="1" customWidth="1"/>
    <col min="15893" max="15894" width="0" style="487" hidden="1" customWidth="1"/>
    <col min="15895" max="16133" width="9" style="487"/>
    <col min="16134" max="16134" width="3.375" style="487" customWidth="1"/>
    <col min="16135" max="16135" width="9.375" style="487" bestFit="1" customWidth="1"/>
    <col min="16136" max="16136" width="12.5" style="487" bestFit="1" customWidth="1"/>
    <col min="16137" max="16137" width="44.625" style="487" bestFit="1" customWidth="1"/>
    <col min="16138" max="16138" width="12.25" style="487" customWidth="1"/>
    <col min="16139" max="16139" width="12.125" style="487" customWidth="1"/>
    <col min="16140" max="16140" width="17.625" style="487" customWidth="1"/>
    <col min="16141" max="16141" width="16.25" style="487" customWidth="1"/>
    <col min="16142" max="16142" width="11.875" style="487" customWidth="1"/>
    <col min="16143" max="16143" width="12.375" style="487" customWidth="1"/>
    <col min="16144" max="16146" width="14.875" style="487" customWidth="1"/>
    <col min="16147" max="16147" width="10.375" style="487" customWidth="1"/>
    <col min="16148" max="16148" width="15.75" style="487" bestFit="1" customWidth="1"/>
    <col min="16149" max="16150" width="0" style="487" hidden="1" customWidth="1"/>
    <col min="16151" max="16384" width="9" style="487"/>
  </cols>
  <sheetData>
    <row r="1" spans="1:20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  <c r="O1" s="814"/>
      <c r="P1" s="814"/>
      <c r="Q1" s="814"/>
      <c r="R1" s="814"/>
      <c r="S1" s="814"/>
      <c r="T1" s="814"/>
    </row>
    <row r="2" spans="1:20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4"/>
      <c r="Q2" s="814"/>
      <c r="R2" s="814"/>
      <c r="S2" s="814"/>
      <c r="T2" s="814"/>
    </row>
    <row r="3" spans="1:20" s="130" customFormat="1" ht="21" customHeight="1" x14ac:dyDescent="0.35">
      <c r="A3" s="814" t="s">
        <v>371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  <c r="R3" s="814"/>
      <c r="S3" s="814"/>
      <c r="T3" s="814"/>
    </row>
    <row r="4" spans="1:20" s="130" customFormat="1" ht="21" customHeight="1" x14ac:dyDescent="0.35">
      <c r="A4" s="862" t="s">
        <v>415</v>
      </c>
      <c r="B4" s="862"/>
      <c r="C4" s="862"/>
      <c r="D4" s="862"/>
      <c r="E4" s="862"/>
      <c r="F4" s="862"/>
      <c r="G4" s="862"/>
      <c r="H4" s="862"/>
      <c r="I4" s="862"/>
      <c r="J4" s="862"/>
      <c r="K4" s="862"/>
      <c r="L4" s="862"/>
      <c r="M4" s="862"/>
      <c r="N4" s="862"/>
      <c r="O4" s="862"/>
      <c r="P4" s="862"/>
      <c r="Q4" s="862"/>
      <c r="R4" s="862"/>
      <c r="S4" s="862"/>
      <c r="T4" s="862"/>
    </row>
    <row r="5" spans="1:20" s="488" customFormat="1" ht="21" customHeight="1" x14ac:dyDescent="0.35">
      <c r="A5" s="863" t="s">
        <v>21</v>
      </c>
      <c r="B5" s="522"/>
      <c r="C5" s="553"/>
      <c r="D5" s="860" t="s">
        <v>383</v>
      </c>
      <c r="E5" s="860" t="s">
        <v>414</v>
      </c>
      <c r="F5" s="808" t="s">
        <v>416</v>
      </c>
      <c r="G5" s="809"/>
      <c r="H5" s="809"/>
      <c r="I5" s="809"/>
      <c r="J5" s="809"/>
      <c r="K5" s="809"/>
      <c r="L5" s="809"/>
      <c r="M5" s="809"/>
      <c r="N5" s="809"/>
      <c r="O5" s="809"/>
      <c r="P5" s="809"/>
      <c r="Q5" s="809"/>
      <c r="R5" s="810"/>
      <c r="S5" s="206"/>
      <c r="T5" s="206"/>
    </row>
    <row r="6" spans="1:20" ht="21" customHeight="1" x14ac:dyDescent="0.3">
      <c r="A6" s="864"/>
      <c r="B6" s="517" t="s">
        <v>378</v>
      </c>
      <c r="C6" s="517" t="s">
        <v>366</v>
      </c>
      <c r="D6" s="861"/>
      <c r="E6" s="861"/>
      <c r="F6" s="604" t="s">
        <v>338</v>
      </c>
      <c r="G6" s="604" t="s">
        <v>339</v>
      </c>
      <c r="H6" s="604" t="s">
        <v>340</v>
      </c>
      <c r="I6" s="604" t="s">
        <v>341</v>
      </c>
      <c r="J6" s="604" t="s">
        <v>417</v>
      </c>
      <c r="K6" s="604" t="s">
        <v>343</v>
      </c>
      <c r="L6" s="604" t="s">
        <v>418</v>
      </c>
      <c r="M6" s="604" t="s">
        <v>431</v>
      </c>
      <c r="N6" s="604" t="s">
        <v>432</v>
      </c>
      <c r="O6" s="604" t="s">
        <v>433</v>
      </c>
      <c r="P6" s="604" t="s">
        <v>434</v>
      </c>
      <c r="Q6" s="604" t="s">
        <v>435</v>
      </c>
      <c r="R6" s="863" t="s">
        <v>0</v>
      </c>
      <c r="S6" s="560" t="s">
        <v>373</v>
      </c>
      <c r="T6" s="560" t="s">
        <v>128</v>
      </c>
    </row>
    <row r="7" spans="1:20" ht="21" customHeight="1" x14ac:dyDescent="0.3">
      <c r="A7" s="864"/>
      <c r="B7" s="517" t="s">
        <v>367</v>
      </c>
      <c r="C7" s="517" t="s">
        <v>367</v>
      </c>
      <c r="D7" s="861"/>
      <c r="E7" s="861"/>
      <c r="F7" s="865" t="s">
        <v>419</v>
      </c>
      <c r="G7" s="865" t="s">
        <v>420</v>
      </c>
      <c r="H7" s="867" t="s">
        <v>421</v>
      </c>
      <c r="I7" s="867" t="s">
        <v>422</v>
      </c>
      <c r="J7" s="867" t="s">
        <v>423</v>
      </c>
      <c r="K7" s="867" t="s">
        <v>424</v>
      </c>
      <c r="L7" s="867" t="s">
        <v>425</v>
      </c>
      <c r="M7" s="867" t="s">
        <v>426</v>
      </c>
      <c r="N7" s="867" t="s">
        <v>427</v>
      </c>
      <c r="O7" s="867" t="s">
        <v>428</v>
      </c>
      <c r="P7" s="867" t="s">
        <v>429</v>
      </c>
      <c r="Q7" s="867" t="s">
        <v>430</v>
      </c>
      <c r="R7" s="864"/>
      <c r="S7" s="557" t="s">
        <v>374</v>
      </c>
      <c r="T7" s="557" t="s">
        <v>375</v>
      </c>
    </row>
    <row r="8" spans="1:20" ht="66.75" customHeight="1" x14ac:dyDescent="0.3">
      <c r="A8" s="864"/>
      <c r="B8" s="562"/>
      <c r="D8" s="861"/>
      <c r="E8" s="861"/>
      <c r="F8" s="866"/>
      <c r="G8" s="866"/>
      <c r="H8" s="868"/>
      <c r="I8" s="868"/>
      <c r="J8" s="868"/>
      <c r="K8" s="868"/>
      <c r="L8" s="868"/>
      <c r="M8" s="868"/>
      <c r="N8" s="868"/>
      <c r="O8" s="868"/>
      <c r="P8" s="868"/>
      <c r="Q8" s="868"/>
      <c r="R8" s="864"/>
      <c r="S8" s="561"/>
      <c r="T8" s="561"/>
    </row>
    <row r="9" spans="1:20" ht="28.5" customHeight="1" x14ac:dyDescent="0.3">
      <c r="A9" s="489"/>
      <c r="B9" s="489"/>
      <c r="C9" s="489"/>
      <c r="D9" s="490"/>
      <c r="E9" s="490"/>
      <c r="F9" s="605"/>
      <c r="G9" s="605"/>
      <c r="H9" s="605"/>
      <c r="I9" s="605"/>
      <c r="J9" s="605"/>
      <c r="K9" s="605"/>
      <c r="L9" s="605"/>
      <c r="M9" s="605"/>
      <c r="N9" s="605"/>
      <c r="O9" s="605"/>
      <c r="P9" s="605"/>
      <c r="Q9" s="605"/>
      <c r="R9" s="569">
        <f>SUM(F9:Q9)</f>
        <v>0</v>
      </c>
      <c r="S9" s="491"/>
      <c r="T9" s="491"/>
    </row>
    <row r="10" spans="1:20" ht="28.5" customHeight="1" x14ac:dyDescent="0.3">
      <c r="A10" s="489"/>
      <c r="B10" s="489"/>
      <c r="C10" s="489"/>
      <c r="D10" s="490"/>
      <c r="E10" s="490"/>
      <c r="F10" s="605"/>
      <c r="G10" s="605"/>
      <c r="H10" s="605"/>
      <c r="I10" s="605"/>
      <c r="J10" s="605"/>
      <c r="K10" s="605"/>
      <c r="L10" s="605"/>
      <c r="M10" s="605"/>
      <c r="N10" s="605"/>
      <c r="O10" s="605"/>
      <c r="P10" s="605"/>
      <c r="Q10" s="605"/>
      <c r="R10" s="569">
        <f t="shared" ref="R10:R13" si="0">SUM(F10:Q10)</f>
        <v>0</v>
      </c>
      <c r="S10" s="491"/>
      <c r="T10" s="491"/>
    </row>
    <row r="11" spans="1:20" ht="28.5" customHeight="1" x14ac:dyDescent="0.3">
      <c r="A11" s="489"/>
      <c r="B11" s="489"/>
      <c r="C11" s="489"/>
      <c r="D11" s="490"/>
      <c r="E11" s="490"/>
      <c r="F11" s="605"/>
      <c r="G11" s="605"/>
      <c r="H11" s="605"/>
      <c r="I11" s="605"/>
      <c r="J11" s="605"/>
      <c r="K11" s="605"/>
      <c r="L11" s="605"/>
      <c r="M11" s="605"/>
      <c r="N11" s="605"/>
      <c r="O11" s="605"/>
      <c r="P11" s="605"/>
      <c r="Q11" s="605"/>
      <c r="R11" s="569">
        <f t="shared" si="0"/>
        <v>0</v>
      </c>
      <c r="S11" s="491"/>
      <c r="T11" s="491"/>
    </row>
    <row r="12" spans="1:20" ht="28.5" customHeight="1" x14ac:dyDescent="0.3">
      <c r="A12" s="489"/>
      <c r="B12" s="489"/>
      <c r="C12" s="489"/>
      <c r="D12" s="490"/>
      <c r="E12" s="490"/>
      <c r="F12" s="605"/>
      <c r="G12" s="605"/>
      <c r="H12" s="605"/>
      <c r="I12" s="605"/>
      <c r="J12" s="605"/>
      <c r="K12" s="605"/>
      <c r="L12" s="605"/>
      <c r="M12" s="605"/>
      <c r="N12" s="605"/>
      <c r="O12" s="605"/>
      <c r="P12" s="605"/>
      <c r="Q12" s="605"/>
      <c r="R12" s="569">
        <f t="shared" si="0"/>
        <v>0</v>
      </c>
      <c r="S12" s="491"/>
      <c r="T12" s="491"/>
    </row>
    <row r="13" spans="1:20" ht="28.5" customHeight="1" x14ac:dyDescent="0.3">
      <c r="A13" s="489"/>
      <c r="B13" s="489"/>
      <c r="C13" s="489"/>
      <c r="D13" s="490"/>
      <c r="E13" s="490"/>
      <c r="F13" s="605"/>
      <c r="G13" s="605"/>
      <c r="H13" s="605"/>
      <c r="I13" s="605"/>
      <c r="J13" s="605"/>
      <c r="K13" s="605"/>
      <c r="L13" s="605"/>
      <c r="M13" s="605"/>
      <c r="N13" s="605"/>
      <c r="O13" s="605"/>
      <c r="P13" s="605"/>
      <c r="Q13" s="605"/>
      <c r="R13" s="569">
        <f t="shared" si="0"/>
        <v>0</v>
      </c>
      <c r="S13" s="491"/>
      <c r="T13" s="491"/>
    </row>
    <row r="14" spans="1:20" ht="28.5" customHeight="1" thickBot="1" x14ac:dyDescent="0.35">
      <c r="A14" s="565"/>
      <c r="B14" s="565"/>
      <c r="C14" s="565"/>
      <c r="D14" s="566" t="s">
        <v>0</v>
      </c>
      <c r="E14" s="510">
        <f>SUM(E9:E13)</f>
        <v>0</v>
      </c>
      <c r="F14" s="606">
        <f>SUM(F9:F13)</f>
        <v>0</v>
      </c>
      <c r="G14" s="606">
        <f>SUM(G9:G13)</f>
        <v>0</v>
      </c>
      <c r="H14" s="606">
        <f>SUM(H9:H13)</f>
        <v>0</v>
      </c>
      <c r="I14" s="606">
        <f t="shared" ref="I14:Q14" si="1">SUM(I9:I13)</f>
        <v>0</v>
      </c>
      <c r="J14" s="606">
        <f t="shared" si="1"/>
        <v>0</v>
      </c>
      <c r="K14" s="606">
        <f t="shared" si="1"/>
        <v>0</v>
      </c>
      <c r="L14" s="606">
        <f t="shared" si="1"/>
        <v>0</v>
      </c>
      <c r="M14" s="606">
        <f t="shared" si="1"/>
        <v>0</v>
      </c>
      <c r="N14" s="606">
        <f t="shared" si="1"/>
        <v>0</v>
      </c>
      <c r="O14" s="606">
        <f t="shared" si="1"/>
        <v>0</v>
      </c>
      <c r="P14" s="606">
        <f t="shared" si="1"/>
        <v>0</v>
      </c>
      <c r="Q14" s="606">
        <f t="shared" si="1"/>
        <v>0</v>
      </c>
      <c r="R14" s="606">
        <f>SUM(R9:R13)</f>
        <v>0</v>
      </c>
      <c r="S14" s="510"/>
      <c r="T14" s="510"/>
    </row>
    <row r="15" spans="1:20" ht="28.5" customHeight="1" thickTop="1" x14ac:dyDescent="0.3"/>
    <row r="16" spans="1:20" ht="28.5" customHeight="1" x14ac:dyDescent="0.35">
      <c r="A16" s="547" t="s">
        <v>376</v>
      </c>
      <c r="B16" s="547"/>
    </row>
  </sheetData>
  <mergeCells count="21">
    <mergeCell ref="M7:M8"/>
    <mergeCell ref="N7:N8"/>
    <mergeCell ref="O7:O8"/>
    <mergeCell ref="P7:P8"/>
    <mergeCell ref="F5:R5"/>
    <mergeCell ref="A1:T1"/>
    <mergeCell ref="A2:T2"/>
    <mergeCell ref="A3:T3"/>
    <mergeCell ref="A4:T4"/>
    <mergeCell ref="A5:A8"/>
    <mergeCell ref="D5:D8"/>
    <mergeCell ref="F7:F8"/>
    <mergeCell ref="G7:G8"/>
    <mergeCell ref="H7:H8"/>
    <mergeCell ref="I7:I8"/>
    <mergeCell ref="J7:J8"/>
    <mergeCell ref="K7:K8"/>
    <mergeCell ref="Q7:Q8"/>
    <mergeCell ref="E5:E8"/>
    <mergeCell ref="R6:R8"/>
    <mergeCell ref="L7:L8"/>
  </mergeCells>
  <pageMargins left="0.35" right="0.23622047244094491" top="0.74803149606299213" bottom="0.74803149606299213" header="0.31496062992125984" footer="0.31496062992125984"/>
  <pageSetup paperSize="9" scale="62" orientation="landscape" r:id="rId1"/>
  <ignoredErrors>
    <ignoredError sqref="F6" numberStoredAsText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M16"/>
  <sheetViews>
    <sheetView zoomScale="90" zoomScaleNormal="90" zoomScaleSheetLayoutView="70" workbookViewId="0">
      <selection activeCell="N18" sqref="N18"/>
    </sheetView>
  </sheetViews>
  <sheetFormatPr defaultRowHeight="28.5" customHeight="1" x14ac:dyDescent="0.3"/>
  <cols>
    <col min="1" max="1" width="4.5" style="473" customWidth="1"/>
    <col min="2" max="2" width="11.75" style="473" customWidth="1"/>
    <col min="3" max="3" width="10.5" style="473" bestFit="1" customWidth="1"/>
    <col min="4" max="4" width="29.625" style="484" customWidth="1"/>
    <col min="5" max="10" width="13.25" style="485" customWidth="1"/>
    <col min="11" max="11" width="13.125" style="485" customWidth="1"/>
    <col min="12" max="12" width="11.875" style="485" customWidth="1"/>
    <col min="13" max="13" width="11.5" style="485" customWidth="1"/>
    <col min="14" max="14" width="33.5" style="473" customWidth="1"/>
    <col min="15" max="240" width="9" style="473"/>
    <col min="241" max="241" width="6.75" style="473" bestFit="1" customWidth="1"/>
    <col min="242" max="242" width="10.5" style="473" bestFit="1" customWidth="1"/>
    <col min="243" max="243" width="11.375" style="473" bestFit="1" customWidth="1"/>
    <col min="244" max="245" width="9" style="473"/>
    <col min="246" max="246" width="9.5" style="473" customWidth="1"/>
    <col min="247" max="247" width="10.125" style="473" customWidth="1"/>
    <col min="248" max="249" width="9" style="473"/>
    <col min="250" max="250" width="6.75" style="473" customWidth="1"/>
    <col min="251" max="251" width="9.375" style="473" customWidth="1"/>
    <col min="252" max="252" width="9.875" style="473" customWidth="1"/>
    <col min="253" max="253" width="10.375" style="473" customWidth="1"/>
    <col min="254" max="254" width="9.25" style="473" customWidth="1"/>
    <col min="255" max="259" width="10.875" style="473" customWidth="1"/>
    <col min="260" max="260" width="10.375" style="473" customWidth="1"/>
    <col min="261" max="262" width="11.5" style="473" customWidth="1"/>
    <col min="263" max="263" width="10.375" style="473" customWidth="1"/>
    <col min="264" max="269" width="10.75" style="473" customWidth="1"/>
    <col min="270" max="270" width="33.5" style="473" customWidth="1"/>
    <col min="271" max="496" width="9" style="473"/>
    <col min="497" max="497" width="6.75" style="473" bestFit="1" customWidth="1"/>
    <col min="498" max="498" width="10.5" style="473" bestFit="1" customWidth="1"/>
    <col min="499" max="499" width="11.375" style="473" bestFit="1" customWidth="1"/>
    <col min="500" max="501" width="9" style="473"/>
    <col min="502" max="502" width="9.5" style="473" customWidth="1"/>
    <col min="503" max="503" width="10.125" style="473" customWidth="1"/>
    <col min="504" max="505" width="9" style="473"/>
    <col min="506" max="506" width="6.75" style="473" customWidth="1"/>
    <col min="507" max="507" width="9.375" style="473" customWidth="1"/>
    <col min="508" max="508" width="9.875" style="473" customWidth="1"/>
    <col min="509" max="509" width="10.375" style="473" customWidth="1"/>
    <col min="510" max="510" width="9.25" style="473" customWidth="1"/>
    <col min="511" max="515" width="10.875" style="473" customWidth="1"/>
    <col min="516" max="516" width="10.375" style="473" customWidth="1"/>
    <col min="517" max="518" width="11.5" style="473" customWidth="1"/>
    <col min="519" max="519" width="10.375" style="473" customWidth="1"/>
    <col min="520" max="525" width="10.75" style="473" customWidth="1"/>
    <col min="526" max="526" width="33.5" style="473" customWidth="1"/>
    <col min="527" max="752" width="9" style="473"/>
    <col min="753" max="753" width="6.75" style="473" bestFit="1" customWidth="1"/>
    <col min="754" max="754" width="10.5" style="473" bestFit="1" customWidth="1"/>
    <col min="755" max="755" width="11.375" style="473" bestFit="1" customWidth="1"/>
    <col min="756" max="757" width="9" style="473"/>
    <col min="758" max="758" width="9.5" style="473" customWidth="1"/>
    <col min="759" max="759" width="10.125" style="473" customWidth="1"/>
    <col min="760" max="761" width="9" style="473"/>
    <col min="762" max="762" width="6.75" style="473" customWidth="1"/>
    <col min="763" max="763" width="9.375" style="473" customWidth="1"/>
    <col min="764" max="764" width="9.875" style="473" customWidth="1"/>
    <col min="765" max="765" width="10.375" style="473" customWidth="1"/>
    <col min="766" max="766" width="9.25" style="473" customWidth="1"/>
    <col min="767" max="771" width="10.875" style="473" customWidth="1"/>
    <col min="772" max="772" width="10.375" style="473" customWidth="1"/>
    <col min="773" max="774" width="11.5" style="473" customWidth="1"/>
    <col min="775" max="775" width="10.375" style="473" customWidth="1"/>
    <col min="776" max="781" width="10.75" style="473" customWidth="1"/>
    <col min="782" max="782" width="33.5" style="473" customWidth="1"/>
    <col min="783" max="1008" width="9" style="473"/>
    <col min="1009" max="1009" width="6.75" style="473" bestFit="1" customWidth="1"/>
    <col min="1010" max="1010" width="10.5" style="473" bestFit="1" customWidth="1"/>
    <col min="1011" max="1011" width="11.375" style="473" bestFit="1" customWidth="1"/>
    <col min="1012" max="1013" width="9" style="473"/>
    <col min="1014" max="1014" width="9.5" style="473" customWidth="1"/>
    <col min="1015" max="1015" width="10.125" style="473" customWidth="1"/>
    <col min="1016" max="1017" width="9" style="473"/>
    <col min="1018" max="1018" width="6.75" style="473" customWidth="1"/>
    <col min="1019" max="1019" width="9.375" style="473" customWidth="1"/>
    <col min="1020" max="1020" width="9.875" style="473" customWidth="1"/>
    <col min="1021" max="1021" width="10.375" style="473" customWidth="1"/>
    <col min="1022" max="1022" width="9.25" style="473" customWidth="1"/>
    <col min="1023" max="1027" width="10.875" style="473" customWidth="1"/>
    <col min="1028" max="1028" width="10.375" style="473" customWidth="1"/>
    <col min="1029" max="1030" width="11.5" style="473" customWidth="1"/>
    <col min="1031" max="1031" width="10.375" style="473" customWidth="1"/>
    <col min="1032" max="1037" width="10.75" style="473" customWidth="1"/>
    <col min="1038" max="1038" width="33.5" style="473" customWidth="1"/>
    <col min="1039" max="1264" width="9" style="473"/>
    <col min="1265" max="1265" width="6.75" style="473" bestFit="1" customWidth="1"/>
    <col min="1266" max="1266" width="10.5" style="473" bestFit="1" customWidth="1"/>
    <col min="1267" max="1267" width="11.375" style="473" bestFit="1" customWidth="1"/>
    <col min="1268" max="1269" width="9" style="473"/>
    <col min="1270" max="1270" width="9.5" style="473" customWidth="1"/>
    <col min="1271" max="1271" width="10.125" style="473" customWidth="1"/>
    <col min="1272" max="1273" width="9" style="473"/>
    <col min="1274" max="1274" width="6.75" style="473" customWidth="1"/>
    <col min="1275" max="1275" width="9.375" style="473" customWidth="1"/>
    <col min="1276" max="1276" width="9.875" style="473" customWidth="1"/>
    <col min="1277" max="1277" width="10.375" style="473" customWidth="1"/>
    <col min="1278" max="1278" width="9.25" style="473" customWidth="1"/>
    <col min="1279" max="1283" width="10.875" style="473" customWidth="1"/>
    <col min="1284" max="1284" width="10.375" style="473" customWidth="1"/>
    <col min="1285" max="1286" width="11.5" style="473" customWidth="1"/>
    <col min="1287" max="1287" width="10.375" style="473" customWidth="1"/>
    <col min="1288" max="1293" width="10.75" style="473" customWidth="1"/>
    <col min="1294" max="1294" width="33.5" style="473" customWidth="1"/>
    <col min="1295" max="1520" width="9" style="473"/>
    <col min="1521" max="1521" width="6.75" style="473" bestFit="1" customWidth="1"/>
    <col min="1522" max="1522" width="10.5" style="473" bestFit="1" customWidth="1"/>
    <col min="1523" max="1523" width="11.375" style="473" bestFit="1" customWidth="1"/>
    <col min="1524" max="1525" width="9" style="473"/>
    <col min="1526" max="1526" width="9.5" style="473" customWidth="1"/>
    <col min="1527" max="1527" width="10.125" style="473" customWidth="1"/>
    <col min="1528" max="1529" width="9" style="473"/>
    <col min="1530" max="1530" width="6.75" style="473" customWidth="1"/>
    <col min="1531" max="1531" width="9.375" style="473" customWidth="1"/>
    <col min="1532" max="1532" width="9.875" style="473" customWidth="1"/>
    <col min="1533" max="1533" width="10.375" style="473" customWidth="1"/>
    <col min="1534" max="1534" width="9.25" style="473" customWidth="1"/>
    <col min="1535" max="1539" width="10.875" style="473" customWidth="1"/>
    <col min="1540" max="1540" width="10.375" style="473" customWidth="1"/>
    <col min="1541" max="1542" width="11.5" style="473" customWidth="1"/>
    <col min="1543" max="1543" width="10.375" style="473" customWidth="1"/>
    <col min="1544" max="1549" width="10.75" style="473" customWidth="1"/>
    <col min="1550" max="1550" width="33.5" style="473" customWidth="1"/>
    <col min="1551" max="1776" width="9" style="473"/>
    <col min="1777" max="1777" width="6.75" style="473" bestFit="1" customWidth="1"/>
    <col min="1778" max="1778" width="10.5" style="473" bestFit="1" customWidth="1"/>
    <col min="1779" max="1779" width="11.375" style="473" bestFit="1" customWidth="1"/>
    <col min="1780" max="1781" width="9" style="473"/>
    <col min="1782" max="1782" width="9.5" style="473" customWidth="1"/>
    <col min="1783" max="1783" width="10.125" style="473" customWidth="1"/>
    <col min="1784" max="1785" width="9" style="473"/>
    <col min="1786" max="1786" width="6.75" style="473" customWidth="1"/>
    <col min="1787" max="1787" width="9.375" style="473" customWidth="1"/>
    <col min="1788" max="1788" width="9.875" style="473" customWidth="1"/>
    <col min="1789" max="1789" width="10.375" style="473" customWidth="1"/>
    <col min="1790" max="1790" width="9.25" style="473" customWidth="1"/>
    <col min="1791" max="1795" width="10.875" style="473" customWidth="1"/>
    <col min="1796" max="1796" width="10.375" style="473" customWidth="1"/>
    <col min="1797" max="1798" width="11.5" style="473" customWidth="1"/>
    <col min="1799" max="1799" width="10.375" style="473" customWidth="1"/>
    <col min="1800" max="1805" width="10.75" style="473" customWidth="1"/>
    <col min="1806" max="1806" width="33.5" style="473" customWidth="1"/>
    <col min="1807" max="2032" width="9" style="473"/>
    <col min="2033" max="2033" width="6.75" style="473" bestFit="1" customWidth="1"/>
    <col min="2034" max="2034" width="10.5" style="473" bestFit="1" customWidth="1"/>
    <col min="2035" max="2035" width="11.375" style="473" bestFit="1" customWidth="1"/>
    <col min="2036" max="2037" width="9" style="473"/>
    <col min="2038" max="2038" width="9.5" style="473" customWidth="1"/>
    <col min="2039" max="2039" width="10.125" style="473" customWidth="1"/>
    <col min="2040" max="2041" width="9" style="473"/>
    <col min="2042" max="2042" width="6.75" style="473" customWidth="1"/>
    <col min="2043" max="2043" width="9.375" style="473" customWidth="1"/>
    <col min="2044" max="2044" width="9.875" style="473" customWidth="1"/>
    <col min="2045" max="2045" width="10.375" style="473" customWidth="1"/>
    <col min="2046" max="2046" width="9.25" style="473" customWidth="1"/>
    <col min="2047" max="2051" width="10.875" style="473" customWidth="1"/>
    <col min="2052" max="2052" width="10.375" style="473" customWidth="1"/>
    <col min="2053" max="2054" width="11.5" style="473" customWidth="1"/>
    <col min="2055" max="2055" width="10.375" style="473" customWidth="1"/>
    <col min="2056" max="2061" width="10.75" style="473" customWidth="1"/>
    <col min="2062" max="2062" width="33.5" style="473" customWidth="1"/>
    <col min="2063" max="2288" width="9" style="473"/>
    <col min="2289" max="2289" width="6.75" style="473" bestFit="1" customWidth="1"/>
    <col min="2290" max="2290" width="10.5" style="473" bestFit="1" customWidth="1"/>
    <col min="2291" max="2291" width="11.375" style="473" bestFit="1" customWidth="1"/>
    <col min="2292" max="2293" width="9" style="473"/>
    <col min="2294" max="2294" width="9.5" style="473" customWidth="1"/>
    <col min="2295" max="2295" width="10.125" style="473" customWidth="1"/>
    <col min="2296" max="2297" width="9" style="473"/>
    <col min="2298" max="2298" width="6.75" style="473" customWidth="1"/>
    <col min="2299" max="2299" width="9.375" style="473" customWidth="1"/>
    <col min="2300" max="2300" width="9.875" style="473" customWidth="1"/>
    <col min="2301" max="2301" width="10.375" style="473" customWidth="1"/>
    <col min="2302" max="2302" width="9.25" style="473" customWidth="1"/>
    <col min="2303" max="2307" width="10.875" style="473" customWidth="1"/>
    <col min="2308" max="2308" width="10.375" style="473" customWidth="1"/>
    <col min="2309" max="2310" width="11.5" style="473" customWidth="1"/>
    <col min="2311" max="2311" width="10.375" style="473" customWidth="1"/>
    <col min="2312" max="2317" width="10.75" style="473" customWidth="1"/>
    <col min="2318" max="2318" width="33.5" style="473" customWidth="1"/>
    <col min="2319" max="2544" width="9" style="473"/>
    <col min="2545" max="2545" width="6.75" style="473" bestFit="1" customWidth="1"/>
    <col min="2546" max="2546" width="10.5" style="473" bestFit="1" customWidth="1"/>
    <col min="2547" max="2547" width="11.375" style="473" bestFit="1" customWidth="1"/>
    <col min="2548" max="2549" width="9" style="473"/>
    <col min="2550" max="2550" width="9.5" style="473" customWidth="1"/>
    <col min="2551" max="2551" width="10.125" style="473" customWidth="1"/>
    <col min="2552" max="2553" width="9" style="473"/>
    <col min="2554" max="2554" width="6.75" style="473" customWidth="1"/>
    <col min="2555" max="2555" width="9.375" style="473" customWidth="1"/>
    <col min="2556" max="2556" width="9.875" style="473" customWidth="1"/>
    <col min="2557" max="2557" width="10.375" style="473" customWidth="1"/>
    <col min="2558" max="2558" width="9.25" style="473" customWidth="1"/>
    <col min="2559" max="2563" width="10.875" style="473" customWidth="1"/>
    <col min="2564" max="2564" width="10.375" style="473" customWidth="1"/>
    <col min="2565" max="2566" width="11.5" style="473" customWidth="1"/>
    <col min="2567" max="2567" width="10.375" style="473" customWidth="1"/>
    <col min="2568" max="2573" width="10.75" style="473" customWidth="1"/>
    <col min="2574" max="2574" width="33.5" style="473" customWidth="1"/>
    <col min="2575" max="2800" width="9" style="473"/>
    <col min="2801" max="2801" width="6.75" style="473" bestFit="1" customWidth="1"/>
    <col min="2802" max="2802" width="10.5" style="473" bestFit="1" customWidth="1"/>
    <col min="2803" max="2803" width="11.375" style="473" bestFit="1" customWidth="1"/>
    <col min="2804" max="2805" width="9" style="473"/>
    <col min="2806" max="2806" width="9.5" style="473" customWidth="1"/>
    <col min="2807" max="2807" width="10.125" style="473" customWidth="1"/>
    <col min="2808" max="2809" width="9" style="473"/>
    <col min="2810" max="2810" width="6.75" style="473" customWidth="1"/>
    <col min="2811" max="2811" width="9.375" style="473" customWidth="1"/>
    <col min="2812" max="2812" width="9.875" style="473" customWidth="1"/>
    <col min="2813" max="2813" width="10.375" style="473" customWidth="1"/>
    <col min="2814" max="2814" width="9.25" style="473" customWidth="1"/>
    <col min="2815" max="2819" width="10.875" style="473" customWidth="1"/>
    <col min="2820" max="2820" width="10.375" style="473" customWidth="1"/>
    <col min="2821" max="2822" width="11.5" style="473" customWidth="1"/>
    <col min="2823" max="2823" width="10.375" style="473" customWidth="1"/>
    <col min="2824" max="2829" width="10.75" style="473" customWidth="1"/>
    <col min="2830" max="2830" width="33.5" style="473" customWidth="1"/>
    <col min="2831" max="3056" width="9" style="473"/>
    <col min="3057" max="3057" width="6.75" style="473" bestFit="1" customWidth="1"/>
    <col min="3058" max="3058" width="10.5" style="473" bestFit="1" customWidth="1"/>
    <col min="3059" max="3059" width="11.375" style="473" bestFit="1" customWidth="1"/>
    <col min="3060" max="3061" width="9" style="473"/>
    <col min="3062" max="3062" width="9.5" style="473" customWidth="1"/>
    <col min="3063" max="3063" width="10.125" style="473" customWidth="1"/>
    <col min="3064" max="3065" width="9" style="473"/>
    <col min="3066" max="3066" width="6.75" style="473" customWidth="1"/>
    <col min="3067" max="3067" width="9.375" style="473" customWidth="1"/>
    <col min="3068" max="3068" width="9.875" style="473" customWidth="1"/>
    <col min="3069" max="3069" width="10.375" style="473" customWidth="1"/>
    <col min="3070" max="3070" width="9.25" style="473" customWidth="1"/>
    <col min="3071" max="3075" width="10.875" style="473" customWidth="1"/>
    <col min="3076" max="3076" width="10.375" style="473" customWidth="1"/>
    <col min="3077" max="3078" width="11.5" style="473" customWidth="1"/>
    <col min="3079" max="3079" width="10.375" style="473" customWidth="1"/>
    <col min="3080" max="3085" width="10.75" style="473" customWidth="1"/>
    <col min="3086" max="3086" width="33.5" style="473" customWidth="1"/>
    <col min="3087" max="3312" width="9" style="473"/>
    <col min="3313" max="3313" width="6.75" style="473" bestFit="1" customWidth="1"/>
    <col min="3314" max="3314" width="10.5" style="473" bestFit="1" customWidth="1"/>
    <col min="3315" max="3315" width="11.375" style="473" bestFit="1" customWidth="1"/>
    <col min="3316" max="3317" width="9" style="473"/>
    <col min="3318" max="3318" width="9.5" style="473" customWidth="1"/>
    <col min="3319" max="3319" width="10.125" style="473" customWidth="1"/>
    <col min="3320" max="3321" width="9" style="473"/>
    <col min="3322" max="3322" width="6.75" style="473" customWidth="1"/>
    <col min="3323" max="3323" width="9.375" style="473" customWidth="1"/>
    <col min="3324" max="3324" width="9.875" style="473" customWidth="1"/>
    <col min="3325" max="3325" width="10.375" style="473" customWidth="1"/>
    <col min="3326" max="3326" width="9.25" style="473" customWidth="1"/>
    <col min="3327" max="3331" width="10.875" style="473" customWidth="1"/>
    <col min="3332" max="3332" width="10.375" style="473" customWidth="1"/>
    <col min="3333" max="3334" width="11.5" style="473" customWidth="1"/>
    <col min="3335" max="3335" width="10.375" style="473" customWidth="1"/>
    <col min="3336" max="3341" width="10.75" style="473" customWidth="1"/>
    <col min="3342" max="3342" width="33.5" style="473" customWidth="1"/>
    <col min="3343" max="3568" width="9" style="473"/>
    <col min="3569" max="3569" width="6.75" style="473" bestFit="1" customWidth="1"/>
    <col min="3570" max="3570" width="10.5" style="473" bestFit="1" customWidth="1"/>
    <col min="3571" max="3571" width="11.375" style="473" bestFit="1" customWidth="1"/>
    <col min="3572" max="3573" width="9" style="473"/>
    <col min="3574" max="3574" width="9.5" style="473" customWidth="1"/>
    <col min="3575" max="3575" width="10.125" style="473" customWidth="1"/>
    <col min="3576" max="3577" width="9" style="473"/>
    <col min="3578" max="3578" width="6.75" style="473" customWidth="1"/>
    <col min="3579" max="3579" width="9.375" style="473" customWidth="1"/>
    <col min="3580" max="3580" width="9.875" style="473" customWidth="1"/>
    <col min="3581" max="3581" width="10.375" style="473" customWidth="1"/>
    <col min="3582" max="3582" width="9.25" style="473" customWidth="1"/>
    <col min="3583" max="3587" width="10.875" style="473" customWidth="1"/>
    <col min="3588" max="3588" width="10.375" style="473" customWidth="1"/>
    <col min="3589" max="3590" width="11.5" style="473" customWidth="1"/>
    <col min="3591" max="3591" width="10.375" style="473" customWidth="1"/>
    <col min="3592" max="3597" width="10.75" style="473" customWidth="1"/>
    <col min="3598" max="3598" width="33.5" style="473" customWidth="1"/>
    <col min="3599" max="3824" width="9" style="473"/>
    <col min="3825" max="3825" width="6.75" style="473" bestFit="1" customWidth="1"/>
    <col min="3826" max="3826" width="10.5" style="473" bestFit="1" customWidth="1"/>
    <col min="3827" max="3827" width="11.375" style="473" bestFit="1" customWidth="1"/>
    <col min="3828" max="3829" width="9" style="473"/>
    <col min="3830" max="3830" width="9.5" style="473" customWidth="1"/>
    <col min="3831" max="3831" width="10.125" style="473" customWidth="1"/>
    <col min="3832" max="3833" width="9" style="473"/>
    <col min="3834" max="3834" width="6.75" style="473" customWidth="1"/>
    <col min="3835" max="3835" width="9.375" style="473" customWidth="1"/>
    <col min="3836" max="3836" width="9.875" style="473" customWidth="1"/>
    <col min="3837" max="3837" width="10.375" style="473" customWidth="1"/>
    <col min="3838" max="3838" width="9.25" style="473" customWidth="1"/>
    <col min="3839" max="3843" width="10.875" style="473" customWidth="1"/>
    <col min="3844" max="3844" width="10.375" style="473" customWidth="1"/>
    <col min="3845" max="3846" width="11.5" style="473" customWidth="1"/>
    <col min="3847" max="3847" width="10.375" style="473" customWidth="1"/>
    <col min="3848" max="3853" width="10.75" style="473" customWidth="1"/>
    <col min="3854" max="3854" width="33.5" style="473" customWidth="1"/>
    <col min="3855" max="4080" width="9" style="473"/>
    <col min="4081" max="4081" width="6.75" style="473" bestFit="1" customWidth="1"/>
    <col min="4082" max="4082" width="10.5" style="473" bestFit="1" customWidth="1"/>
    <col min="4083" max="4083" width="11.375" style="473" bestFit="1" customWidth="1"/>
    <col min="4084" max="4085" width="9" style="473"/>
    <col min="4086" max="4086" width="9.5" style="473" customWidth="1"/>
    <col min="4087" max="4087" width="10.125" style="473" customWidth="1"/>
    <col min="4088" max="4089" width="9" style="473"/>
    <col min="4090" max="4090" width="6.75" style="473" customWidth="1"/>
    <col min="4091" max="4091" width="9.375" style="473" customWidth="1"/>
    <col min="4092" max="4092" width="9.875" style="473" customWidth="1"/>
    <col min="4093" max="4093" width="10.375" style="473" customWidth="1"/>
    <col min="4094" max="4094" width="9.25" style="473" customWidth="1"/>
    <col min="4095" max="4099" width="10.875" style="473" customWidth="1"/>
    <col min="4100" max="4100" width="10.375" style="473" customWidth="1"/>
    <col min="4101" max="4102" width="11.5" style="473" customWidth="1"/>
    <col min="4103" max="4103" width="10.375" style="473" customWidth="1"/>
    <col min="4104" max="4109" width="10.75" style="473" customWidth="1"/>
    <col min="4110" max="4110" width="33.5" style="473" customWidth="1"/>
    <col min="4111" max="4336" width="9" style="473"/>
    <col min="4337" max="4337" width="6.75" style="473" bestFit="1" customWidth="1"/>
    <col min="4338" max="4338" width="10.5" style="473" bestFit="1" customWidth="1"/>
    <col min="4339" max="4339" width="11.375" style="473" bestFit="1" customWidth="1"/>
    <col min="4340" max="4341" width="9" style="473"/>
    <col min="4342" max="4342" width="9.5" style="473" customWidth="1"/>
    <col min="4343" max="4343" width="10.125" style="473" customWidth="1"/>
    <col min="4344" max="4345" width="9" style="473"/>
    <col min="4346" max="4346" width="6.75" style="473" customWidth="1"/>
    <col min="4347" max="4347" width="9.375" style="473" customWidth="1"/>
    <col min="4348" max="4348" width="9.875" style="473" customWidth="1"/>
    <col min="4349" max="4349" width="10.375" style="473" customWidth="1"/>
    <col min="4350" max="4350" width="9.25" style="473" customWidth="1"/>
    <col min="4351" max="4355" width="10.875" style="473" customWidth="1"/>
    <col min="4356" max="4356" width="10.375" style="473" customWidth="1"/>
    <col min="4357" max="4358" width="11.5" style="473" customWidth="1"/>
    <col min="4359" max="4359" width="10.375" style="473" customWidth="1"/>
    <col min="4360" max="4365" width="10.75" style="473" customWidth="1"/>
    <col min="4366" max="4366" width="33.5" style="473" customWidth="1"/>
    <col min="4367" max="4592" width="9" style="473"/>
    <col min="4593" max="4593" width="6.75" style="473" bestFit="1" customWidth="1"/>
    <col min="4594" max="4594" width="10.5" style="473" bestFit="1" customWidth="1"/>
    <col min="4595" max="4595" width="11.375" style="473" bestFit="1" customWidth="1"/>
    <col min="4596" max="4597" width="9" style="473"/>
    <col min="4598" max="4598" width="9.5" style="473" customWidth="1"/>
    <col min="4599" max="4599" width="10.125" style="473" customWidth="1"/>
    <col min="4600" max="4601" width="9" style="473"/>
    <col min="4602" max="4602" width="6.75" style="473" customWidth="1"/>
    <col min="4603" max="4603" width="9.375" style="473" customWidth="1"/>
    <col min="4604" max="4604" width="9.875" style="473" customWidth="1"/>
    <col min="4605" max="4605" width="10.375" style="473" customWidth="1"/>
    <col min="4606" max="4606" width="9.25" style="473" customWidth="1"/>
    <col min="4607" max="4611" width="10.875" style="473" customWidth="1"/>
    <col min="4612" max="4612" width="10.375" style="473" customWidth="1"/>
    <col min="4613" max="4614" width="11.5" style="473" customWidth="1"/>
    <col min="4615" max="4615" width="10.375" style="473" customWidth="1"/>
    <col min="4616" max="4621" width="10.75" style="473" customWidth="1"/>
    <col min="4622" max="4622" width="33.5" style="473" customWidth="1"/>
    <col min="4623" max="4848" width="9" style="473"/>
    <col min="4849" max="4849" width="6.75" style="473" bestFit="1" customWidth="1"/>
    <col min="4850" max="4850" width="10.5" style="473" bestFit="1" customWidth="1"/>
    <col min="4851" max="4851" width="11.375" style="473" bestFit="1" customWidth="1"/>
    <col min="4852" max="4853" width="9" style="473"/>
    <col min="4854" max="4854" width="9.5" style="473" customWidth="1"/>
    <col min="4855" max="4855" width="10.125" style="473" customWidth="1"/>
    <col min="4856" max="4857" width="9" style="473"/>
    <col min="4858" max="4858" width="6.75" style="473" customWidth="1"/>
    <col min="4859" max="4859" width="9.375" style="473" customWidth="1"/>
    <col min="4860" max="4860" width="9.875" style="473" customWidth="1"/>
    <col min="4861" max="4861" width="10.375" style="473" customWidth="1"/>
    <col min="4862" max="4862" width="9.25" style="473" customWidth="1"/>
    <col min="4863" max="4867" width="10.875" style="473" customWidth="1"/>
    <col min="4868" max="4868" width="10.375" style="473" customWidth="1"/>
    <col min="4869" max="4870" width="11.5" style="473" customWidth="1"/>
    <col min="4871" max="4871" width="10.375" style="473" customWidth="1"/>
    <col min="4872" max="4877" width="10.75" style="473" customWidth="1"/>
    <col min="4878" max="4878" width="33.5" style="473" customWidth="1"/>
    <col min="4879" max="5104" width="9" style="473"/>
    <col min="5105" max="5105" width="6.75" style="473" bestFit="1" customWidth="1"/>
    <col min="5106" max="5106" width="10.5" style="473" bestFit="1" customWidth="1"/>
    <col min="5107" max="5107" width="11.375" style="473" bestFit="1" customWidth="1"/>
    <col min="5108" max="5109" width="9" style="473"/>
    <col min="5110" max="5110" width="9.5" style="473" customWidth="1"/>
    <col min="5111" max="5111" width="10.125" style="473" customWidth="1"/>
    <col min="5112" max="5113" width="9" style="473"/>
    <col min="5114" max="5114" width="6.75" style="473" customWidth="1"/>
    <col min="5115" max="5115" width="9.375" style="473" customWidth="1"/>
    <col min="5116" max="5116" width="9.875" style="473" customWidth="1"/>
    <col min="5117" max="5117" width="10.375" style="473" customWidth="1"/>
    <col min="5118" max="5118" width="9.25" style="473" customWidth="1"/>
    <col min="5119" max="5123" width="10.875" style="473" customWidth="1"/>
    <col min="5124" max="5124" width="10.375" style="473" customWidth="1"/>
    <col min="5125" max="5126" width="11.5" style="473" customWidth="1"/>
    <col min="5127" max="5127" width="10.375" style="473" customWidth="1"/>
    <col min="5128" max="5133" width="10.75" style="473" customWidth="1"/>
    <col min="5134" max="5134" width="33.5" style="473" customWidth="1"/>
    <col min="5135" max="5360" width="9" style="473"/>
    <col min="5361" max="5361" width="6.75" style="473" bestFit="1" customWidth="1"/>
    <col min="5362" max="5362" width="10.5" style="473" bestFit="1" customWidth="1"/>
    <col min="5363" max="5363" width="11.375" style="473" bestFit="1" customWidth="1"/>
    <col min="5364" max="5365" width="9" style="473"/>
    <col min="5366" max="5366" width="9.5" style="473" customWidth="1"/>
    <col min="5367" max="5367" width="10.125" style="473" customWidth="1"/>
    <col min="5368" max="5369" width="9" style="473"/>
    <col min="5370" max="5370" width="6.75" style="473" customWidth="1"/>
    <col min="5371" max="5371" width="9.375" style="473" customWidth="1"/>
    <col min="5372" max="5372" width="9.875" style="473" customWidth="1"/>
    <col min="5373" max="5373" width="10.375" style="473" customWidth="1"/>
    <col min="5374" max="5374" width="9.25" style="473" customWidth="1"/>
    <col min="5375" max="5379" width="10.875" style="473" customWidth="1"/>
    <col min="5380" max="5380" width="10.375" style="473" customWidth="1"/>
    <col min="5381" max="5382" width="11.5" style="473" customWidth="1"/>
    <col min="5383" max="5383" width="10.375" style="473" customWidth="1"/>
    <col min="5384" max="5389" width="10.75" style="473" customWidth="1"/>
    <col min="5390" max="5390" width="33.5" style="473" customWidth="1"/>
    <col min="5391" max="5616" width="9" style="473"/>
    <col min="5617" max="5617" width="6.75" style="473" bestFit="1" customWidth="1"/>
    <col min="5618" max="5618" width="10.5" style="473" bestFit="1" customWidth="1"/>
    <col min="5619" max="5619" width="11.375" style="473" bestFit="1" customWidth="1"/>
    <col min="5620" max="5621" width="9" style="473"/>
    <col min="5622" max="5622" width="9.5" style="473" customWidth="1"/>
    <col min="5623" max="5623" width="10.125" style="473" customWidth="1"/>
    <col min="5624" max="5625" width="9" style="473"/>
    <col min="5626" max="5626" width="6.75" style="473" customWidth="1"/>
    <col min="5627" max="5627" width="9.375" style="473" customWidth="1"/>
    <col min="5628" max="5628" width="9.875" style="473" customWidth="1"/>
    <col min="5629" max="5629" width="10.375" style="473" customWidth="1"/>
    <col min="5630" max="5630" width="9.25" style="473" customWidth="1"/>
    <col min="5631" max="5635" width="10.875" style="473" customWidth="1"/>
    <col min="5636" max="5636" width="10.375" style="473" customWidth="1"/>
    <col min="5637" max="5638" width="11.5" style="473" customWidth="1"/>
    <col min="5639" max="5639" width="10.375" style="473" customWidth="1"/>
    <col min="5640" max="5645" width="10.75" style="473" customWidth="1"/>
    <col min="5646" max="5646" width="33.5" style="473" customWidth="1"/>
    <col min="5647" max="5872" width="9" style="473"/>
    <col min="5873" max="5873" width="6.75" style="473" bestFit="1" customWidth="1"/>
    <col min="5874" max="5874" width="10.5" style="473" bestFit="1" customWidth="1"/>
    <col min="5875" max="5875" width="11.375" style="473" bestFit="1" customWidth="1"/>
    <col min="5876" max="5877" width="9" style="473"/>
    <col min="5878" max="5878" width="9.5" style="473" customWidth="1"/>
    <col min="5879" max="5879" width="10.125" style="473" customWidth="1"/>
    <col min="5880" max="5881" width="9" style="473"/>
    <col min="5882" max="5882" width="6.75" style="473" customWidth="1"/>
    <col min="5883" max="5883" width="9.375" style="473" customWidth="1"/>
    <col min="5884" max="5884" width="9.875" style="473" customWidth="1"/>
    <col min="5885" max="5885" width="10.375" style="473" customWidth="1"/>
    <col min="5886" max="5886" width="9.25" style="473" customWidth="1"/>
    <col min="5887" max="5891" width="10.875" style="473" customWidth="1"/>
    <col min="5892" max="5892" width="10.375" style="473" customWidth="1"/>
    <col min="5893" max="5894" width="11.5" style="473" customWidth="1"/>
    <col min="5895" max="5895" width="10.375" style="473" customWidth="1"/>
    <col min="5896" max="5901" width="10.75" style="473" customWidth="1"/>
    <col min="5902" max="5902" width="33.5" style="473" customWidth="1"/>
    <col min="5903" max="6128" width="9" style="473"/>
    <col min="6129" max="6129" width="6.75" style="473" bestFit="1" customWidth="1"/>
    <col min="6130" max="6130" width="10.5" style="473" bestFit="1" customWidth="1"/>
    <col min="6131" max="6131" width="11.375" style="473" bestFit="1" customWidth="1"/>
    <col min="6132" max="6133" width="9" style="473"/>
    <col min="6134" max="6134" width="9.5" style="473" customWidth="1"/>
    <col min="6135" max="6135" width="10.125" style="473" customWidth="1"/>
    <col min="6136" max="6137" width="9" style="473"/>
    <col min="6138" max="6138" width="6.75" style="473" customWidth="1"/>
    <col min="6139" max="6139" width="9.375" style="473" customWidth="1"/>
    <col min="6140" max="6140" width="9.875" style="473" customWidth="1"/>
    <col min="6141" max="6141" width="10.375" style="473" customWidth="1"/>
    <col min="6142" max="6142" width="9.25" style="473" customWidth="1"/>
    <col min="6143" max="6147" width="10.875" style="473" customWidth="1"/>
    <col min="6148" max="6148" width="10.375" style="473" customWidth="1"/>
    <col min="6149" max="6150" width="11.5" style="473" customWidth="1"/>
    <col min="6151" max="6151" width="10.375" style="473" customWidth="1"/>
    <col min="6152" max="6157" width="10.75" style="473" customWidth="1"/>
    <col min="6158" max="6158" width="33.5" style="473" customWidth="1"/>
    <col min="6159" max="6384" width="9" style="473"/>
    <col min="6385" max="6385" width="6.75" style="473" bestFit="1" customWidth="1"/>
    <col min="6386" max="6386" width="10.5" style="473" bestFit="1" customWidth="1"/>
    <col min="6387" max="6387" width="11.375" style="473" bestFit="1" customWidth="1"/>
    <col min="6388" max="6389" width="9" style="473"/>
    <col min="6390" max="6390" width="9.5" style="473" customWidth="1"/>
    <col min="6391" max="6391" width="10.125" style="473" customWidth="1"/>
    <col min="6392" max="6393" width="9" style="473"/>
    <col min="6394" max="6394" width="6.75" style="473" customWidth="1"/>
    <col min="6395" max="6395" width="9.375" style="473" customWidth="1"/>
    <col min="6396" max="6396" width="9.875" style="473" customWidth="1"/>
    <col min="6397" max="6397" width="10.375" style="473" customWidth="1"/>
    <col min="6398" max="6398" width="9.25" style="473" customWidth="1"/>
    <col min="6399" max="6403" width="10.875" style="473" customWidth="1"/>
    <col min="6404" max="6404" width="10.375" style="473" customWidth="1"/>
    <col min="6405" max="6406" width="11.5" style="473" customWidth="1"/>
    <col min="6407" max="6407" width="10.375" style="473" customWidth="1"/>
    <col min="6408" max="6413" width="10.75" style="473" customWidth="1"/>
    <col min="6414" max="6414" width="33.5" style="473" customWidth="1"/>
    <col min="6415" max="6640" width="9" style="473"/>
    <col min="6641" max="6641" width="6.75" style="473" bestFit="1" customWidth="1"/>
    <col min="6642" max="6642" width="10.5" style="473" bestFit="1" customWidth="1"/>
    <col min="6643" max="6643" width="11.375" style="473" bestFit="1" customWidth="1"/>
    <col min="6644" max="6645" width="9" style="473"/>
    <col min="6646" max="6646" width="9.5" style="473" customWidth="1"/>
    <col min="6647" max="6647" width="10.125" style="473" customWidth="1"/>
    <col min="6648" max="6649" width="9" style="473"/>
    <col min="6650" max="6650" width="6.75" style="473" customWidth="1"/>
    <col min="6651" max="6651" width="9.375" style="473" customWidth="1"/>
    <col min="6652" max="6652" width="9.875" style="473" customWidth="1"/>
    <col min="6653" max="6653" width="10.375" style="473" customWidth="1"/>
    <col min="6654" max="6654" width="9.25" style="473" customWidth="1"/>
    <col min="6655" max="6659" width="10.875" style="473" customWidth="1"/>
    <col min="6660" max="6660" width="10.375" style="473" customWidth="1"/>
    <col min="6661" max="6662" width="11.5" style="473" customWidth="1"/>
    <col min="6663" max="6663" width="10.375" style="473" customWidth="1"/>
    <col min="6664" max="6669" width="10.75" style="473" customWidth="1"/>
    <col min="6670" max="6670" width="33.5" style="473" customWidth="1"/>
    <col min="6671" max="6896" width="9" style="473"/>
    <col min="6897" max="6897" width="6.75" style="473" bestFit="1" customWidth="1"/>
    <col min="6898" max="6898" width="10.5" style="473" bestFit="1" customWidth="1"/>
    <col min="6899" max="6899" width="11.375" style="473" bestFit="1" customWidth="1"/>
    <col min="6900" max="6901" width="9" style="473"/>
    <col min="6902" max="6902" width="9.5" style="473" customWidth="1"/>
    <col min="6903" max="6903" width="10.125" style="473" customWidth="1"/>
    <col min="6904" max="6905" width="9" style="473"/>
    <col min="6906" max="6906" width="6.75" style="473" customWidth="1"/>
    <col min="6907" max="6907" width="9.375" style="473" customWidth="1"/>
    <col min="6908" max="6908" width="9.875" style="473" customWidth="1"/>
    <col min="6909" max="6909" width="10.375" style="473" customWidth="1"/>
    <col min="6910" max="6910" width="9.25" style="473" customWidth="1"/>
    <col min="6911" max="6915" width="10.875" style="473" customWidth="1"/>
    <col min="6916" max="6916" width="10.375" style="473" customWidth="1"/>
    <col min="6917" max="6918" width="11.5" style="473" customWidth="1"/>
    <col min="6919" max="6919" width="10.375" style="473" customWidth="1"/>
    <col min="6920" max="6925" width="10.75" style="473" customWidth="1"/>
    <col min="6926" max="6926" width="33.5" style="473" customWidth="1"/>
    <col min="6927" max="7152" width="9" style="473"/>
    <col min="7153" max="7153" width="6.75" style="473" bestFit="1" customWidth="1"/>
    <col min="7154" max="7154" width="10.5" style="473" bestFit="1" customWidth="1"/>
    <col min="7155" max="7155" width="11.375" style="473" bestFit="1" customWidth="1"/>
    <col min="7156" max="7157" width="9" style="473"/>
    <col min="7158" max="7158" width="9.5" style="473" customWidth="1"/>
    <col min="7159" max="7159" width="10.125" style="473" customWidth="1"/>
    <col min="7160" max="7161" width="9" style="473"/>
    <col min="7162" max="7162" width="6.75" style="473" customWidth="1"/>
    <col min="7163" max="7163" width="9.375" style="473" customWidth="1"/>
    <col min="7164" max="7164" width="9.875" style="473" customWidth="1"/>
    <col min="7165" max="7165" width="10.375" style="473" customWidth="1"/>
    <col min="7166" max="7166" width="9.25" style="473" customWidth="1"/>
    <col min="7167" max="7171" width="10.875" style="473" customWidth="1"/>
    <col min="7172" max="7172" width="10.375" style="473" customWidth="1"/>
    <col min="7173" max="7174" width="11.5" style="473" customWidth="1"/>
    <col min="7175" max="7175" width="10.375" style="473" customWidth="1"/>
    <col min="7176" max="7181" width="10.75" style="473" customWidth="1"/>
    <col min="7182" max="7182" width="33.5" style="473" customWidth="1"/>
    <col min="7183" max="7408" width="9" style="473"/>
    <col min="7409" max="7409" width="6.75" style="473" bestFit="1" customWidth="1"/>
    <col min="7410" max="7410" width="10.5" style="473" bestFit="1" customWidth="1"/>
    <col min="7411" max="7411" width="11.375" style="473" bestFit="1" customWidth="1"/>
    <col min="7412" max="7413" width="9" style="473"/>
    <col min="7414" max="7414" width="9.5" style="473" customWidth="1"/>
    <col min="7415" max="7415" width="10.125" style="473" customWidth="1"/>
    <col min="7416" max="7417" width="9" style="473"/>
    <col min="7418" max="7418" width="6.75" style="473" customWidth="1"/>
    <col min="7419" max="7419" width="9.375" style="473" customWidth="1"/>
    <col min="7420" max="7420" width="9.875" style="473" customWidth="1"/>
    <col min="7421" max="7421" width="10.375" style="473" customWidth="1"/>
    <col min="7422" max="7422" width="9.25" style="473" customWidth="1"/>
    <col min="7423" max="7427" width="10.875" style="473" customWidth="1"/>
    <col min="7428" max="7428" width="10.375" style="473" customWidth="1"/>
    <col min="7429" max="7430" width="11.5" style="473" customWidth="1"/>
    <col min="7431" max="7431" width="10.375" style="473" customWidth="1"/>
    <col min="7432" max="7437" width="10.75" style="473" customWidth="1"/>
    <col min="7438" max="7438" width="33.5" style="473" customWidth="1"/>
    <col min="7439" max="7664" width="9" style="473"/>
    <col min="7665" max="7665" width="6.75" style="473" bestFit="1" customWidth="1"/>
    <col min="7666" max="7666" width="10.5" style="473" bestFit="1" customWidth="1"/>
    <col min="7667" max="7667" width="11.375" style="473" bestFit="1" customWidth="1"/>
    <col min="7668" max="7669" width="9" style="473"/>
    <col min="7670" max="7670" width="9.5" style="473" customWidth="1"/>
    <col min="7671" max="7671" width="10.125" style="473" customWidth="1"/>
    <col min="7672" max="7673" width="9" style="473"/>
    <col min="7674" max="7674" width="6.75" style="473" customWidth="1"/>
    <col min="7675" max="7675" width="9.375" style="473" customWidth="1"/>
    <col min="7676" max="7676" width="9.875" style="473" customWidth="1"/>
    <col min="7677" max="7677" width="10.375" style="473" customWidth="1"/>
    <col min="7678" max="7678" width="9.25" style="473" customWidth="1"/>
    <col min="7679" max="7683" width="10.875" style="473" customWidth="1"/>
    <col min="7684" max="7684" width="10.375" style="473" customWidth="1"/>
    <col min="7685" max="7686" width="11.5" style="473" customWidth="1"/>
    <col min="7687" max="7687" width="10.375" style="473" customWidth="1"/>
    <col min="7688" max="7693" width="10.75" style="473" customWidth="1"/>
    <col min="7694" max="7694" width="33.5" style="473" customWidth="1"/>
    <col min="7695" max="7920" width="9" style="473"/>
    <col min="7921" max="7921" width="6.75" style="473" bestFit="1" customWidth="1"/>
    <col min="7922" max="7922" width="10.5" style="473" bestFit="1" customWidth="1"/>
    <col min="7923" max="7923" width="11.375" style="473" bestFit="1" customWidth="1"/>
    <col min="7924" max="7925" width="9" style="473"/>
    <col min="7926" max="7926" width="9.5" style="473" customWidth="1"/>
    <col min="7927" max="7927" width="10.125" style="473" customWidth="1"/>
    <col min="7928" max="7929" width="9" style="473"/>
    <col min="7930" max="7930" width="6.75" style="473" customWidth="1"/>
    <col min="7931" max="7931" width="9.375" style="473" customWidth="1"/>
    <col min="7932" max="7932" width="9.875" style="473" customWidth="1"/>
    <col min="7933" max="7933" width="10.375" style="473" customWidth="1"/>
    <col min="7934" max="7934" width="9.25" style="473" customWidth="1"/>
    <col min="7935" max="7939" width="10.875" style="473" customWidth="1"/>
    <col min="7940" max="7940" width="10.375" style="473" customWidth="1"/>
    <col min="7941" max="7942" width="11.5" style="473" customWidth="1"/>
    <col min="7943" max="7943" width="10.375" style="473" customWidth="1"/>
    <col min="7944" max="7949" width="10.75" style="473" customWidth="1"/>
    <col min="7950" max="7950" width="33.5" style="473" customWidth="1"/>
    <col min="7951" max="8176" width="9" style="473"/>
    <col min="8177" max="8177" width="6.75" style="473" bestFit="1" customWidth="1"/>
    <col min="8178" max="8178" width="10.5" style="473" bestFit="1" customWidth="1"/>
    <col min="8179" max="8179" width="11.375" style="473" bestFit="1" customWidth="1"/>
    <col min="8180" max="8181" width="9" style="473"/>
    <col min="8182" max="8182" width="9.5" style="473" customWidth="1"/>
    <col min="8183" max="8183" width="10.125" style="473" customWidth="1"/>
    <col min="8184" max="8185" width="9" style="473"/>
    <col min="8186" max="8186" width="6.75" style="473" customWidth="1"/>
    <col min="8187" max="8187" width="9.375" style="473" customWidth="1"/>
    <col min="8188" max="8188" width="9.875" style="473" customWidth="1"/>
    <col min="8189" max="8189" width="10.375" style="473" customWidth="1"/>
    <col min="8190" max="8190" width="9.25" style="473" customWidth="1"/>
    <col min="8191" max="8195" width="10.875" style="473" customWidth="1"/>
    <col min="8196" max="8196" width="10.375" style="473" customWidth="1"/>
    <col min="8197" max="8198" width="11.5" style="473" customWidth="1"/>
    <col min="8199" max="8199" width="10.375" style="473" customWidth="1"/>
    <col min="8200" max="8205" width="10.75" style="473" customWidth="1"/>
    <col min="8206" max="8206" width="33.5" style="473" customWidth="1"/>
    <col min="8207" max="8432" width="9" style="473"/>
    <col min="8433" max="8433" width="6.75" style="473" bestFit="1" customWidth="1"/>
    <col min="8434" max="8434" width="10.5" style="473" bestFit="1" customWidth="1"/>
    <col min="8435" max="8435" width="11.375" style="473" bestFit="1" customWidth="1"/>
    <col min="8436" max="8437" width="9" style="473"/>
    <col min="8438" max="8438" width="9.5" style="473" customWidth="1"/>
    <col min="8439" max="8439" width="10.125" style="473" customWidth="1"/>
    <col min="8440" max="8441" width="9" style="473"/>
    <col min="8442" max="8442" width="6.75" style="473" customWidth="1"/>
    <col min="8443" max="8443" width="9.375" style="473" customWidth="1"/>
    <col min="8444" max="8444" width="9.875" style="473" customWidth="1"/>
    <col min="8445" max="8445" width="10.375" style="473" customWidth="1"/>
    <col min="8446" max="8446" width="9.25" style="473" customWidth="1"/>
    <col min="8447" max="8451" width="10.875" style="473" customWidth="1"/>
    <col min="8452" max="8452" width="10.375" style="473" customWidth="1"/>
    <col min="8453" max="8454" width="11.5" style="473" customWidth="1"/>
    <col min="8455" max="8455" width="10.375" style="473" customWidth="1"/>
    <col min="8456" max="8461" width="10.75" style="473" customWidth="1"/>
    <col min="8462" max="8462" width="33.5" style="473" customWidth="1"/>
    <col min="8463" max="8688" width="9" style="473"/>
    <col min="8689" max="8689" width="6.75" style="473" bestFit="1" customWidth="1"/>
    <col min="8690" max="8690" width="10.5" style="473" bestFit="1" customWidth="1"/>
    <col min="8691" max="8691" width="11.375" style="473" bestFit="1" customWidth="1"/>
    <col min="8692" max="8693" width="9" style="473"/>
    <col min="8694" max="8694" width="9.5" style="473" customWidth="1"/>
    <col min="8695" max="8695" width="10.125" style="473" customWidth="1"/>
    <col min="8696" max="8697" width="9" style="473"/>
    <col min="8698" max="8698" width="6.75" style="473" customWidth="1"/>
    <col min="8699" max="8699" width="9.375" style="473" customWidth="1"/>
    <col min="8700" max="8700" width="9.875" style="473" customWidth="1"/>
    <col min="8701" max="8701" width="10.375" style="473" customWidth="1"/>
    <col min="8702" max="8702" width="9.25" style="473" customWidth="1"/>
    <col min="8703" max="8707" width="10.875" style="473" customWidth="1"/>
    <col min="8708" max="8708" width="10.375" style="473" customWidth="1"/>
    <col min="8709" max="8710" width="11.5" style="473" customWidth="1"/>
    <col min="8711" max="8711" width="10.375" style="473" customWidth="1"/>
    <col min="8712" max="8717" width="10.75" style="473" customWidth="1"/>
    <col min="8718" max="8718" width="33.5" style="473" customWidth="1"/>
    <col min="8719" max="8944" width="9" style="473"/>
    <col min="8945" max="8945" width="6.75" style="473" bestFit="1" customWidth="1"/>
    <col min="8946" max="8946" width="10.5" style="473" bestFit="1" customWidth="1"/>
    <col min="8947" max="8947" width="11.375" style="473" bestFit="1" customWidth="1"/>
    <col min="8948" max="8949" width="9" style="473"/>
    <col min="8950" max="8950" width="9.5" style="473" customWidth="1"/>
    <col min="8951" max="8951" width="10.125" style="473" customWidth="1"/>
    <col min="8952" max="8953" width="9" style="473"/>
    <col min="8954" max="8954" width="6.75" style="473" customWidth="1"/>
    <col min="8955" max="8955" width="9.375" style="473" customWidth="1"/>
    <col min="8956" max="8956" width="9.875" style="473" customWidth="1"/>
    <col min="8957" max="8957" width="10.375" style="473" customWidth="1"/>
    <col min="8958" max="8958" width="9.25" style="473" customWidth="1"/>
    <col min="8959" max="8963" width="10.875" style="473" customWidth="1"/>
    <col min="8964" max="8964" width="10.375" style="473" customWidth="1"/>
    <col min="8965" max="8966" width="11.5" style="473" customWidth="1"/>
    <col min="8967" max="8967" width="10.375" style="473" customWidth="1"/>
    <col min="8968" max="8973" width="10.75" style="473" customWidth="1"/>
    <col min="8974" max="8974" width="33.5" style="473" customWidth="1"/>
    <col min="8975" max="9200" width="9" style="473"/>
    <col min="9201" max="9201" width="6.75" style="473" bestFit="1" customWidth="1"/>
    <col min="9202" max="9202" width="10.5" style="473" bestFit="1" customWidth="1"/>
    <col min="9203" max="9203" width="11.375" style="473" bestFit="1" customWidth="1"/>
    <col min="9204" max="9205" width="9" style="473"/>
    <col min="9206" max="9206" width="9.5" style="473" customWidth="1"/>
    <col min="9207" max="9207" width="10.125" style="473" customWidth="1"/>
    <col min="9208" max="9209" width="9" style="473"/>
    <col min="9210" max="9210" width="6.75" style="473" customWidth="1"/>
    <col min="9211" max="9211" width="9.375" style="473" customWidth="1"/>
    <col min="9212" max="9212" width="9.875" style="473" customWidth="1"/>
    <col min="9213" max="9213" width="10.375" style="473" customWidth="1"/>
    <col min="9214" max="9214" width="9.25" style="473" customWidth="1"/>
    <col min="9215" max="9219" width="10.875" style="473" customWidth="1"/>
    <col min="9220" max="9220" width="10.375" style="473" customWidth="1"/>
    <col min="9221" max="9222" width="11.5" style="473" customWidth="1"/>
    <col min="9223" max="9223" width="10.375" style="473" customWidth="1"/>
    <col min="9224" max="9229" width="10.75" style="473" customWidth="1"/>
    <col min="9230" max="9230" width="33.5" style="473" customWidth="1"/>
    <col min="9231" max="9456" width="9" style="473"/>
    <col min="9457" max="9457" width="6.75" style="473" bestFit="1" customWidth="1"/>
    <col min="9458" max="9458" width="10.5" style="473" bestFit="1" customWidth="1"/>
    <col min="9459" max="9459" width="11.375" style="473" bestFit="1" customWidth="1"/>
    <col min="9460" max="9461" width="9" style="473"/>
    <col min="9462" max="9462" width="9.5" style="473" customWidth="1"/>
    <col min="9463" max="9463" width="10.125" style="473" customWidth="1"/>
    <col min="9464" max="9465" width="9" style="473"/>
    <col min="9466" max="9466" width="6.75" style="473" customWidth="1"/>
    <col min="9467" max="9467" width="9.375" style="473" customWidth="1"/>
    <col min="9468" max="9468" width="9.875" style="473" customWidth="1"/>
    <col min="9469" max="9469" width="10.375" style="473" customWidth="1"/>
    <col min="9470" max="9470" width="9.25" style="473" customWidth="1"/>
    <col min="9471" max="9475" width="10.875" style="473" customWidth="1"/>
    <col min="9476" max="9476" width="10.375" style="473" customWidth="1"/>
    <col min="9477" max="9478" width="11.5" style="473" customWidth="1"/>
    <col min="9479" max="9479" width="10.375" style="473" customWidth="1"/>
    <col min="9480" max="9485" width="10.75" style="473" customWidth="1"/>
    <col min="9486" max="9486" width="33.5" style="473" customWidth="1"/>
    <col min="9487" max="9712" width="9" style="473"/>
    <col min="9713" max="9713" width="6.75" style="473" bestFit="1" customWidth="1"/>
    <col min="9714" max="9714" width="10.5" style="473" bestFit="1" customWidth="1"/>
    <col min="9715" max="9715" width="11.375" style="473" bestFit="1" customWidth="1"/>
    <col min="9716" max="9717" width="9" style="473"/>
    <col min="9718" max="9718" width="9.5" style="473" customWidth="1"/>
    <col min="9719" max="9719" width="10.125" style="473" customWidth="1"/>
    <col min="9720" max="9721" width="9" style="473"/>
    <col min="9722" max="9722" width="6.75" style="473" customWidth="1"/>
    <col min="9723" max="9723" width="9.375" style="473" customWidth="1"/>
    <col min="9724" max="9724" width="9.875" style="473" customWidth="1"/>
    <col min="9725" max="9725" width="10.375" style="473" customWidth="1"/>
    <col min="9726" max="9726" width="9.25" style="473" customWidth="1"/>
    <col min="9727" max="9731" width="10.875" style="473" customWidth="1"/>
    <col min="9732" max="9732" width="10.375" style="473" customWidth="1"/>
    <col min="9733" max="9734" width="11.5" style="473" customWidth="1"/>
    <col min="9735" max="9735" width="10.375" style="473" customWidth="1"/>
    <col min="9736" max="9741" width="10.75" style="473" customWidth="1"/>
    <col min="9742" max="9742" width="33.5" style="473" customWidth="1"/>
    <col min="9743" max="9968" width="9" style="473"/>
    <col min="9969" max="9969" width="6.75" style="473" bestFit="1" customWidth="1"/>
    <col min="9970" max="9970" width="10.5" style="473" bestFit="1" customWidth="1"/>
    <col min="9971" max="9971" width="11.375" style="473" bestFit="1" customWidth="1"/>
    <col min="9972" max="9973" width="9" style="473"/>
    <col min="9974" max="9974" width="9.5" style="473" customWidth="1"/>
    <col min="9975" max="9975" width="10.125" style="473" customWidth="1"/>
    <col min="9976" max="9977" width="9" style="473"/>
    <col min="9978" max="9978" width="6.75" style="473" customWidth="1"/>
    <col min="9979" max="9979" width="9.375" style="473" customWidth="1"/>
    <col min="9980" max="9980" width="9.875" style="473" customWidth="1"/>
    <col min="9981" max="9981" width="10.375" style="473" customWidth="1"/>
    <col min="9982" max="9982" width="9.25" style="473" customWidth="1"/>
    <col min="9983" max="9987" width="10.875" style="473" customWidth="1"/>
    <col min="9988" max="9988" width="10.375" style="473" customWidth="1"/>
    <col min="9989" max="9990" width="11.5" style="473" customWidth="1"/>
    <col min="9991" max="9991" width="10.375" style="473" customWidth="1"/>
    <col min="9992" max="9997" width="10.75" style="473" customWidth="1"/>
    <col min="9998" max="9998" width="33.5" style="473" customWidth="1"/>
    <col min="9999" max="10224" width="9" style="473"/>
    <col min="10225" max="10225" width="6.75" style="473" bestFit="1" customWidth="1"/>
    <col min="10226" max="10226" width="10.5" style="473" bestFit="1" customWidth="1"/>
    <col min="10227" max="10227" width="11.375" style="473" bestFit="1" customWidth="1"/>
    <col min="10228" max="10229" width="9" style="473"/>
    <col min="10230" max="10230" width="9.5" style="473" customWidth="1"/>
    <col min="10231" max="10231" width="10.125" style="473" customWidth="1"/>
    <col min="10232" max="10233" width="9" style="473"/>
    <col min="10234" max="10234" width="6.75" style="473" customWidth="1"/>
    <col min="10235" max="10235" width="9.375" style="473" customWidth="1"/>
    <col min="10236" max="10236" width="9.875" style="473" customWidth="1"/>
    <col min="10237" max="10237" width="10.375" style="473" customWidth="1"/>
    <col min="10238" max="10238" width="9.25" style="473" customWidth="1"/>
    <col min="10239" max="10243" width="10.875" style="473" customWidth="1"/>
    <col min="10244" max="10244" width="10.375" style="473" customWidth="1"/>
    <col min="10245" max="10246" width="11.5" style="473" customWidth="1"/>
    <col min="10247" max="10247" width="10.375" style="473" customWidth="1"/>
    <col min="10248" max="10253" width="10.75" style="473" customWidth="1"/>
    <col min="10254" max="10254" width="33.5" style="473" customWidth="1"/>
    <col min="10255" max="10480" width="9" style="473"/>
    <col min="10481" max="10481" width="6.75" style="473" bestFit="1" customWidth="1"/>
    <col min="10482" max="10482" width="10.5" style="473" bestFit="1" customWidth="1"/>
    <col min="10483" max="10483" width="11.375" style="473" bestFit="1" customWidth="1"/>
    <col min="10484" max="10485" width="9" style="473"/>
    <col min="10486" max="10486" width="9.5" style="473" customWidth="1"/>
    <col min="10487" max="10487" width="10.125" style="473" customWidth="1"/>
    <col min="10488" max="10489" width="9" style="473"/>
    <col min="10490" max="10490" width="6.75" style="473" customWidth="1"/>
    <col min="10491" max="10491" width="9.375" style="473" customWidth="1"/>
    <col min="10492" max="10492" width="9.875" style="473" customWidth="1"/>
    <col min="10493" max="10493" width="10.375" style="473" customWidth="1"/>
    <col min="10494" max="10494" width="9.25" style="473" customWidth="1"/>
    <col min="10495" max="10499" width="10.875" style="473" customWidth="1"/>
    <col min="10500" max="10500" width="10.375" style="473" customWidth="1"/>
    <col min="10501" max="10502" width="11.5" style="473" customWidth="1"/>
    <col min="10503" max="10503" width="10.375" style="473" customWidth="1"/>
    <col min="10504" max="10509" width="10.75" style="473" customWidth="1"/>
    <col min="10510" max="10510" width="33.5" style="473" customWidth="1"/>
    <col min="10511" max="10736" width="9" style="473"/>
    <col min="10737" max="10737" width="6.75" style="473" bestFit="1" customWidth="1"/>
    <col min="10738" max="10738" width="10.5" style="473" bestFit="1" customWidth="1"/>
    <col min="10739" max="10739" width="11.375" style="473" bestFit="1" customWidth="1"/>
    <col min="10740" max="10741" width="9" style="473"/>
    <col min="10742" max="10742" width="9.5" style="473" customWidth="1"/>
    <col min="10743" max="10743" width="10.125" style="473" customWidth="1"/>
    <col min="10744" max="10745" width="9" style="473"/>
    <col min="10746" max="10746" width="6.75" style="473" customWidth="1"/>
    <col min="10747" max="10747" width="9.375" style="473" customWidth="1"/>
    <col min="10748" max="10748" width="9.875" style="473" customWidth="1"/>
    <col min="10749" max="10749" width="10.375" style="473" customWidth="1"/>
    <col min="10750" max="10750" width="9.25" style="473" customWidth="1"/>
    <col min="10751" max="10755" width="10.875" style="473" customWidth="1"/>
    <col min="10756" max="10756" width="10.375" style="473" customWidth="1"/>
    <col min="10757" max="10758" width="11.5" style="473" customWidth="1"/>
    <col min="10759" max="10759" width="10.375" style="473" customWidth="1"/>
    <col min="10760" max="10765" width="10.75" style="473" customWidth="1"/>
    <col min="10766" max="10766" width="33.5" style="473" customWidth="1"/>
    <col min="10767" max="10992" width="9" style="473"/>
    <col min="10993" max="10993" width="6.75" style="473" bestFit="1" customWidth="1"/>
    <col min="10994" max="10994" width="10.5" style="473" bestFit="1" customWidth="1"/>
    <col min="10995" max="10995" width="11.375" style="473" bestFit="1" customWidth="1"/>
    <col min="10996" max="10997" width="9" style="473"/>
    <col min="10998" max="10998" width="9.5" style="473" customWidth="1"/>
    <col min="10999" max="10999" width="10.125" style="473" customWidth="1"/>
    <col min="11000" max="11001" width="9" style="473"/>
    <col min="11002" max="11002" width="6.75" style="473" customWidth="1"/>
    <col min="11003" max="11003" width="9.375" style="473" customWidth="1"/>
    <col min="11004" max="11004" width="9.875" style="473" customWidth="1"/>
    <col min="11005" max="11005" width="10.375" style="473" customWidth="1"/>
    <col min="11006" max="11006" width="9.25" style="473" customWidth="1"/>
    <col min="11007" max="11011" width="10.875" style="473" customWidth="1"/>
    <col min="11012" max="11012" width="10.375" style="473" customWidth="1"/>
    <col min="11013" max="11014" width="11.5" style="473" customWidth="1"/>
    <col min="11015" max="11015" width="10.375" style="473" customWidth="1"/>
    <col min="11016" max="11021" width="10.75" style="473" customWidth="1"/>
    <col min="11022" max="11022" width="33.5" style="473" customWidth="1"/>
    <col min="11023" max="11248" width="9" style="473"/>
    <col min="11249" max="11249" width="6.75" style="473" bestFit="1" customWidth="1"/>
    <col min="11250" max="11250" width="10.5" style="473" bestFit="1" customWidth="1"/>
    <col min="11251" max="11251" width="11.375" style="473" bestFit="1" customWidth="1"/>
    <col min="11252" max="11253" width="9" style="473"/>
    <col min="11254" max="11254" width="9.5" style="473" customWidth="1"/>
    <col min="11255" max="11255" width="10.125" style="473" customWidth="1"/>
    <col min="11256" max="11257" width="9" style="473"/>
    <col min="11258" max="11258" width="6.75" style="473" customWidth="1"/>
    <col min="11259" max="11259" width="9.375" style="473" customWidth="1"/>
    <col min="11260" max="11260" width="9.875" style="473" customWidth="1"/>
    <col min="11261" max="11261" width="10.375" style="473" customWidth="1"/>
    <col min="11262" max="11262" width="9.25" style="473" customWidth="1"/>
    <col min="11263" max="11267" width="10.875" style="473" customWidth="1"/>
    <col min="11268" max="11268" width="10.375" style="473" customWidth="1"/>
    <col min="11269" max="11270" width="11.5" style="473" customWidth="1"/>
    <col min="11271" max="11271" width="10.375" style="473" customWidth="1"/>
    <col min="11272" max="11277" width="10.75" style="473" customWidth="1"/>
    <col min="11278" max="11278" width="33.5" style="473" customWidth="1"/>
    <col min="11279" max="11504" width="9" style="473"/>
    <col min="11505" max="11505" width="6.75" style="473" bestFit="1" customWidth="1"/>
    <col min="11506" max="11506" width="10.5" style="473" bestFit="1" customWidth="1"/>
    <col min="11507" max="11507" width="11.375" style="473" bestFit="1" customWidth="1"/>
    <col min="11508" max="11509" width="9" style="473"/>
    <col min="11510" max="11510" width="9.5" style="473" customWidth="1"/>
    <col min="11511" max="11511" width="10.125" style="473" customWidth="1"/>
    <col min="11512" max="11513" width="9" style="473"/>
    <col min="11514" max="11514" width="6.75" style="473" customWidth="1"/>
    <col min="11515" max="11515" width="9.375" style="473" customWidth="1"/>
    <col min="11516" max="11516" width="9.875" style="473" customWidth="1"/>
    <col min="11517" max="11517" width="10.375" style="473" customWidth="1"/>
    <col min="11518" max="11518" width="9.25" style="473" customWidth="1"/>
    <col min="11519" max="11523" width="10.875" style="473" customWidth="1"/>
    <col min="11524" max="11524" width="10.375" style="473" customWidth="1"/>
    <col min="11525" max="11526" width="11.5" style="473" customWidth="1"/>
    <col min="11527" max="11527" width="10.375" style="473" customWidth="1"/>
    <col min="11528" max="11533" width="10.75" style="473" customWidth="1"/>
    <col min="11534" max="11534" width="33.5" style="473" customWidth="1"/>
    <col min="11535" max="11760" width="9" style="473"/>
    <col min="11761" max="11761" width="6.75" style="473" bestFit="1" customWidth="1"/>
    <col min="11762" max="11762" width="10.5" style="473" bestFit="1" customWidth="1"/>
    <col min="11763" max="11763" width="11.375" style="473" bestFit="1" customWidth="1"/>
    <col min="11764" max="11765" width="9" style="473"/>
    <col min="11766" max="11766" width="9.5" style="473" customWidth="1"/>
    <col min="11767" max="11767" width="10.125" style="473" customWidth="1"/>
    <col min="11768" max="11769" width="9" style="473"/>
    <col min="11770" max="11770" width="6.75" style="473" customWidth="1"/>
    <col min="11771" max="11771" width="9.375" style="473" customWidth="1"/>
    <col min="11772" max="11772" width="9.875" style="473" customWidth="1"/>
    <col min="11773" max="11773" width="10.375" style="473" customWidth="1"/>
    <col min="11774" max="11774" width="9.25" style="473" customWidth="1"/>
    <col min="11775" max="11779" width="10.875" style="473" customWidth="1"/>
    <col min="11780" max="11780" width="10.375" style="473" customWidth="1"/>
    <col min="11781" max="11782" width="11.5" style="473" customWidth="1"/>
    <col min="11783" max="11783" width="10.375" style="473" customWidth="1"/>
    <col min="11784" max="11789" width="10.75" style="473" customWidth="1"/>
    <col min="11790" max="11790" width="33.5" style="473" customWidth="1"/>
    <col min="11791" max="12016" width="9" style="473"/>
    <col min="12017" max="12017" width="6.75" style="473" bestFit="1" customWidth="1"/>
    <col min="12018" max="12018" width="10.5" style="473" bestFit="1" customWidth="1"/>
    <col min="12019" max="12019" width="11.375" style="473" bestFit="1" customWidth="1"/>
    <col min="12020" max="12021" width="9" style="473"/>
    <col min="12022" max="12022" width="9.5" style="473" customWidth="1"/>
    <col min="12023" max="12023" width="10.125" style="473" customWidth="1"/>
    <col min="12024" max="12025" width="9" style="473"/>
    <col min="12026" max="12026" width="6.75" style="473" customWidth="1"/>
    <col min="12027" max="12027" width="9.375" style="473" customWidth="1"/>
    <col min="12028" max="12028" width="9.875" style="473" customWidth="1"/>
    <col min="12029" max="12029" width="10.375" style="473" customWidth="1"/>
    <col min="12030" max="12030" width="9.25" style="473" customWidth="1"/>
    <col min="12031" max="12035" width="10.875" style="473" customWidth="1"/>
    <col min="12036" max="12036" width="10.375" style="473" customWidth="1"/>
    <col min="12037" max="12038" width="11.5" style="473" customWidth="1"/>
    <col min="12039" max="12039" width="10.375" style="473" customWidth="1"/>
    <col min="12040" max="12045" width="10.75" style="473" customWidth="1"/>
    <col min="12046" max="12046" width="33.5" style="473" customWidth="1"/>
    <col min="12047" max="12272" width="9" style="473"/>
    <col min="12273" max="12273" width="6.75" style="473" bestFit="1" customWidth="1"/>
    <col min="12274" max="12274" width="10.5" style="473" bestFit="1" customWidth="1"/>
    <col min="12275" max="12275" width="11.375" style="473" bestFit="1" customWidth="1"/>
    <col min="12276" max="12277" width="9" style="473"/>
    <col min="12278" max="12278" width="9.5" style="473" customWidth="1"/>
    <col min="12279" max="12279" width="10.125" style="473" customWidth="1"/>
    <col min="12280" max="12281" width="9" style="473"/>
    <col min="12282" max="12282" width="6.75" style="473" customWidth="1"/>
    <col min="12283" max="12283" width="9.375" style="473" customWidth="1"/>
    <col min="12284" max="12284" width="9.875" style="473" customWidth="1"/>
    <col min="12285" max="12285" width="10.375" style="473" customWidth="1"/>
    <col min="12286" max="12286" width="9.25" style="473" customWidth="1"/>
    <col min="12287" max="12291" width="10.875" style="473" customWidth="1"/>
    <col min="12292" max="12292" width="10.375" style="473" customWidth="1"/>
    <col min="12293" max="12294" width="11.5" style="473" customWidth="1"/>
    <col min="12295" max="12295" width="10.375" style="473" customWidth="1"/>
    <col min="12296" max="12301" width="10.75" style="473" customWidth="1"/>
    <col min="12302" max="12302" width="33.5" style="473" customWidth="1"/>
    <col min="12303" max="12528" width="9" style="473"/>
    <col min="12529" max="12529" width="6.75" style="473" bestFit="1" customWidth="1"/>
    <col min="12530" max="12530" width="10.5" style="473" bestFit="1" customWidth="1"/>
    <col min="12531" max="12531" width="11.375" style="473" bestFit="1" customWidth="1"/>
    <col min="12532" max="12533" width="9" style="473"/>
    <col min="12534" max="12534" width="9.5" style="473" customWidth="1"/>
    <col min="12535" max="12535" width="10.125" style="473" customWidth="1"/>
    <col min="12536" max="12537" width="9" style="473"/>
    <col min="12538" max="12538" width="6.75" style="473" customWidth="1"/>
    <col min="12539" max="12539" width="9.375" style="473" customWidth="1"/>
    <col min="12540" max="12540" width="9.875" style="473" customWidth="1"/>
    <col min="12541" max="12541" width="10.375" style="473" customWidth="1"/>
    <col min="12542" max="12542" width="9.25" style="473" customWidth="1"/>
    <col min="12543" max="12547" width="10.875" style="473" customWidth="1"/>
    <col min="12548" max="12548" width="10.375" style="473" customWidth="1"/>
    <col min="12549" max="12550" width="11.5" style="473" customWidth="1"/>
    <col min="12551" max="12551" width="10.375" style="473" customWidth="1"/>
    <col min="12552" max="12557" width="10.75" style="473" customWidth="1"/>
    <col min="12558" max="12558" width="33.5" style="473" customWidth="1"/>
    <col min="12559" max="12784" width="9" style="473"/>
    <col min="12785" max="12785" width="6.75" style="473" bestFit="1" customWidth="1"/>
    <col min="12786" max="12786" width="10.5" style="473" bestFit="1" customWidth="1"/>
    <col min="12787" max="12787" width="11.375" style="473" bestFit="1" customWidth="1"/>
    <col min="12788" max="12789" width="9" style="473"/>
    <col min="12790" max="12790" width="9.5" style="473" customWidth="1"/>
    <col min="12791" max="12791" width="10.125" style="473" customWidth="1"/>
    <col min="12792" max="12793" width="9" style="473"/>
    <col min="12794" max="12794" width="6.75" style="473" customWidth="1"/>
    <col min="12795" max="12795" width="9.375" style="473" customWidth="1"/>
    <col min="12796" max="12796" width="9.875" style="473" customWidth="1"/>
    <col min="12797" max="12797" width="10.375" style="473" customWidth="1"/>
    <col min="12798" max="12798" width="9.25" style="473" customWidth="1"/>
    <col min="12799" max="12803" width="10.875" style="473" customWidth="1"/>
    <col min="12804" max="12804" width="10.375" style="473" customWidth="1"/>
    <col min="12805" max="12806" width="11.5" style="473" customWidth="1"/>
    <col min="12807" max="12807" width="10.375" style="473" customWidth="1"/>
    <col min="12808" max="12813" width="10.75" style="473" customWidth="1"/>
    <col min="12814" max="12814" width="33.5" style="473" customWidth="1"/>
    <col min="12815" max="13040" width="9" style="473"/>
    <col min="13041" max="13041" width="6.75" style="473" bestFit="1" customWidth="1"/>
    <col min="13042" max="13042" width="10.5" style="473" bestFit="1" customWidth="1"/>
    <col min="13043" max="13043" width="11.375" style="473" bestFit="1" customWidth="1"/>
    <col min="13044" max="13045" width="9" style="473"/>
    <col min="13046" max="13046" width="9.5" style="473" customWidth="1"/>
    <col min="13047" max="13047" width="10.125" style="473" customWidth="1"/>
    <col min="13048" max="13049" width="9" style="473"/>
    <col min="13050" max="13050" width="6.75" style="473" customWidth="1"/>
    <col min="13051" max="13051" width="9.375" style="473" customWidth="1"/>
    <col min="13052" max="13052" width="9.875" style="473" customWidth="1"/>
    <col min="13053" max="13053" width="10.375" style="473" customWidth="1"/>
    <col min="13054" max="13054" width="9.25" style="473" customWidth="1"/>
    <col min="13055" max="13059" width="10.875" style="473" customWidth="1"/>
    <col min="13060" max="13060" width="10.375" style="473" customWidth="1"/>
    <col min="13061" max="13062" width="11.5" style="473" customWidth="1"/>
    <col min="13063" max="13063" width="10.375" style="473" customWidth="1"/>
    <col min="13064" max="13069" width="10.75" style="473" customWidth="1"/>
    <col min="13070" max="13070" width="33.5" style="473" customWidth="1"/>
    <col min="13071" max="13296" width="9" style="473"/>
    <col min="13297" max="13297" width="6.75" style="473" bestFit="1" customWidth="1"/>
    <col min="13298" max="13298" width="10.5" style="473" bestFit="1" customWidth="1"/>
    <col min="13299" max="13299" width="11.375" style="473" bestFit="1" customWidth="1"/>
    <col min="13300" max="13301" width="9" style="473"/>
    <col min="13302" max="13302" width="9.5" style="473" customWidth="1"/>
    <col min="13303" max="13303" width="10.125" style="473" customWidth="1"/>
    <col min="13304" max="13305" width="9" style="473"/>
    <col min="13306" max="13306" width="6.75" style="473" customWidth="1"/>
    <col min="13307" max="13307" width="9.375" style="473" customWidth="1"/>
    <col min="13308" max="13308" width="9.875" style="473" customWidth="1"/>
    <col min="13309" max="13309" width="10.375" style="473" customWidth="1"/>
    <col min="13310" max="13310" width="9.25" style="473" customWidth="1"/>
    <col min="13311" max="13315" width="10.875" style="473" customWidth="1"/>
    <col min="13316" max="13316" width="10.375" style="473" customWidth="1"/>
    <col min="13317" max="13318" width="11.5" style="473" customWidth="1"/>
    <col min="13319" max="13319" width="10.375" style="473" customWidth="1"/>
    <col min="13320" max="13325" width="10.75" style="473" customWidth="1"/>
    <col min="13326" max="13326" width="33.5" style="473" customWidth="1"/>
    <col min="13327" max="13552" width="9" style="473"/>
    <col min="13553" max="13553" width="6.75" style="473" bestFit="1" customWidth="1"/>
    <col min="13554" max="13554" width="10.5" style="473" bestFit="1" customWidth="1"/>
    <col min="13555" max="13555" width="11.375" style="473" bestFit="1" customWidth="1"/>
    <col min="13556" max="13557" width="9" style="473"/>
    <col min="13558" max="13558" width="9.5" style="473" customWidth="1"/>
    <col min="13559" max="13559" width="10.125" style="473" customWidth="1"/>
    <col min="13560" max="13561" width="9" style="473"/>
    <col min="13562" max="13562" width="6.75" style="473" customWidth="1"/>
    <col min="13563" max="13563" width="9.375" style="473" customWidth="1"/>
    <col min="13564" max="13564" width="9.875" style="473" customWidth="1"/>
    <col min="13565" max="13565" width="10.375" style="473" customWidth="1"/>
    <col min="13566" max="13566" width="9.25" style="473" customWidth="1"/>
    <col min="13567" max="13571" width="10.875" style="473" customWidth="1"/>
    <col min="13572" max="13572" width="10.375" style="473" customWidth="1"/>
    <col min="13573" max="13574" width="11.5" style="473" customWidth="1"/>
    <col min="13575" max="13575" width="10.375" style="473" customWidth="1"/>
    <col min="13576" max="13581" width="10.75" style="473" customWidth="1"/>
    <col min="13582" max="13582" width="33.5" style="473" customWidth="1"/>
    <col min="13583" max="13808" width="9" style="473"/>
    <col min="13809" max="13809" width="6.75" style="473" bestFit="1" customWidth="1"/>
    <col min="13810" max="13810" width="10.5" style="473" bestFit="1" customWidth="1"/>
    <col min="13811" max="13811" width="11.375" style="473" bestFit="1" customWidth="1"/>
    <col min="13812" max="13813" width="9" style="473"/>
    <col min="13814" max="13814" width="9.5" style="473" customWidth="1"/>
    <col min="13815" max="13815" width="10.125" style="473" customWidth="1"/>
    <col min="13816" max="13817" width="9" style="473"/>
    <col min="13818" max="13818" width="6.75" style="473" customWidth="1"/>
    <col min="13819" max="13819" width="9.375" style="473" customWidth="1"/>
    <col min="13820" max="13820" width="9.875" style="473" customWidth="1"/>
    <col min="13821" max="13821" width="10.375" style="473" customWidth="1"/>
    <col min="13822" max="13822" width="9.25" style="473" customWidth="1"/>
    <col min="13823" max="13827" width="10.875" style="473" customWidth="1"/>
    <col min="13828" max="13828" width="10.375" style="473" customWidth="1"/>
    <col min="13829" max="13830" width="11.5" style="473" customWidth="1"/>
    <col min="13831" max="13831" width="10.375" style="473" customWidth="1"/>
    <col min="13832" max="13837" width="10.75" style="473" customWidth="1"/>
    <col min="13838" max="13838" width="33.5" style="473" customWidth="1"/>
    <col min="13839" max="14064" width="9" style="473"/>
    <col min="14065" max="14065" width="6.75" style="473" bestFit="1" customWidth="1"/>
    <col min="14066" max="14066" width="10.5" style="473" bestFit="1" customWidth="1"/>
    <col min="14067" max="14067" width="11.375" style="473" bestFit="1" customWidth="1"/>
    <col min="14068" max="14069" width="9" style="473"/>
    <col min="14070" max="14070" width="9.5" style="473" customWidth="1"/>
    <col min="14071" max="14071" width="10.125" style="473" customWidth="1"/>
    <col min="14072" max="14073" width="9" style="473"/>
    <col min="14074" max="14074" width="6.75" style="473" customWidth="1"/>
    <col min="14075" max="14075" width="9.375" style="473" customWidth="1"/>
    <col min="14076" max="14076" width="9.875" style="473" customWidth="1"/>
    <col min="14077" max="14077" width="10.375" style="473" customWidth="1"/>
    <col min="14078" max="14078" width="9.25" style="473" customWidth="1"/>
    <col min="14079" max="14083" width="10.875" style="473" customWidth="1"/>
    <col min="14084" max="14084" width="10.375" style="473" customWidth="1"/>
    <col min="14085" max="14086" width="11.5" style="473" customWidth="1"/>
    <col min="14087" max="14087" width="10.375" style="473" customWidth="1"/>
    <col min="14088" max="14093" width="10.75" style="473" customWidth="1"/>
    <col min="14094" max="14094" width="33.5" style="473" customWidth="1"/>
    <col min="14095" max="14320" width="9" style="473"/>
    <col min="14321" max="14321" width="6.75" style="473" bestFit="1" customWidth="1"/>
    <col min="14322" max="14322" width="10.5" style="473" bestFit="1" customWidth="1"/>
    <col min="14323" max="14323" width="11.375" style="473" bestFit="1" customWidth="1"/>
    <col min="14324" max="14325" width="9" style="473"/>
    <col min="14326" max="14326" width="9.5" style="473" customWidth="1"/>
    <col min="14327" max="14327" width="10.125" style="473" customWidth="1"/>
    <col min="14328" max="14329" width="9" style="473"/>
    <col min="14330" max="14330" width="6.75" style="473" customWidth="1"/>
    <col min="14331" max="14331" width="9.375" style="473" customWidth="1"/>
    <col min="14332" max="14332" width="9.875" style="473" customWidth="1"/>
    <col min="14333" max="14333" width="10.375" style="473" customWidth="1"/>
    <col min="14334" max="14334" width="9.25" style="473" customWidth="1"/>
    <col min="14335" max="14339" width="10.875" style="473" customWidth="1"/>
    <col min="14340" max="14340" width="10.375" style="473" customWidth="1"/>
    <col min="14341" max="14342" width="11.5" style="473" customWidth="1"/>
    <col min="14343" max="14343" width="10.375" style="473" customWidth="1"/>
    <col min="14344" max="14349" width="10.75" style="473" customWidth="1"/>
    <col min="14350" max="14350" width="33.5" style="473" customWidth="1"/>
    <col min="14351" max="14576" width="9" style="473"/>
    <col min="14577" max="14577" width="6.75" style="473" bestFit="1" customWidth="1"/>
    <col min="14578" max="14578" width="10.5" style="473" bestFit="1" customWidth="1"/>
    <col min="14579" max="14579" width="11.375" style="473" bestFit="1" customWidth="1"/>
    <col min="14580" max="14581" width="9" style="473"/>
    <col min="14582" max="14582" width="9.5" style="473" customWidth="1"/>
    <col min="14583" max="14583" width="10.125" style="473" customWidth="1"/>
    <col min="14584" max="14585" width="9" style="473"/>
    <col min="14586" max="14586" width="6.75" style="473" customWidth="1"/>
    <col min="14587" max="14587" width="9.375" style="473" customWidth="1"/>
    <col min="14588" max="14588" width="9.875" style="473" customWidth="1"/>
    <col min="14589" max="14589" width="10.375" style="473" customWidth="1"/>
    <col min="14590" max="14590" width="9.25" style="473" customWidth="1"/>
    <col min="14591" max="14595" width="10.875" style="473" customWidth="1"/>
    <col min="14596" max="14596" width="10.375" style="473" customWidth="1"/>
    <col min="14597" max="14598" width="11.5" style="473" customWidth="1"/>
    <col min="14599" max="14599" width="10.375" style="473" customWidth="1"/>
    <col min="14600" max="14605" width="10.75" style="473" customWidth="1"/>
    <col min="14606" max="14606" width="33.5" style="473" customWidth="1"/>
    <col min="14607" max="14832" width="9" style="473"/>
    <col min="14833" max="14833" width="6.75" style="473" bestFit="1" customWidth="1"/>
    <col min="14834" max="14834" width="10.5" style="473" bestFit="1" customWidth="1"/>
    <col min="14835" max="14835" width="11.375" style="473" bestFit="1" customWidth="1"/>
    <col min="14836" max="14837" width="9" style="473"/>
    <col min="14838" max="14838" width="9.5" style="473" customWidth="1"/>
    <col min="14839" max="14839" width="10.125" style="473" customWidth="1"/>
    <col min="14840" max="14841" width="9" style="473"/>
    <col min="14842" max="14842" width="6.75" style="473" customWidth="1"/>
    <col min="14843" max="14843" width="9.375" style="473" customWidth="1"/>
    <col min="14844" max="14844" width="9.875" style="473" customWidth="1"/>
    <col min="14845" max="14845" width="10.375" style="473" customWidth="1"/>
    <col min="14846" max="14846" width="9.25" style="473" customWidth="1"/>
    <col min="14847" max="14851" width="10.875" style="473" customWidth="1"/>
    <col min="14852" max="14852" width="10.375" style="473" customWidth="1"/>
    <col min="14853" max="14854" width="11.5" style="473" customWidth="1"/>
    <col min="14855" max="14855" width="10.375" style="473" customWidth="1"/>
    <col min="14856" max="14861" width="10.75" style="473" customWidth="1"/>
    <col min="14862" max="14862" width="33.5" style="473" customWidth="1"/>
    <col min="14863" max="15088" width="9" style="473"/>
    <col min="15089" max="15089" width="6.75" style="473" bestFit="1" customWidth="1"/>
    <col min="15090" max="15090" width="10.5" style="473" bestFit="1" customWidth="1"/>
    <col min="15091" max="15091" width="11.375" style="473" bestFit="1" customWidth="1"/>
    <col min="15092" max="15093" width="9" style="473"/>
    <col min="15094" max="15094" width="9.5" style="473" customWidth="1"/>
    <col min="15095" max="15095" width="10.125" style="473" customWidth="1"/>
    <col min="15096" max="15097" width="9" style="473"/>
    <col min="15098" max="15098" width="6.75" style="473" customWidth="1"/>
    <col min="15099" max="15099" width="9.375" style="473" customWidth="1"/>
    <col min="15100" max="15100" width="9.875" style="473" customWidth="1"/>
    <col min="15101" max="15101" width="10.375" style="473" customWidth="1"/>
    <col min="15102" max="15102" width="9.25" style="473" customWidth="1"/>
    <col min="15103" max="15107" width="10.875" style="473" customWidth="1"/>
    <col min="15108" max="15108" width="10.375" style="473" customWidth="1"/>
    <col min="15109" max="15110" width="11.5" style="473" customWidth="1"/>
    <col min="15111" max="15111" width="10.375" style="473" customWidth="1"/>
    <col min="15112" max="15117" width="10.75" style="473" customWidth="1"/>
    <col min="15118" max="15118" width="33.5" style="473" customWidth="1"/>
    <col min="15119" max="15344" width="9" style="473"/>
    <col min="15345" max="15345" width="6.75" style="473" bestFit="1" customWidth="1"/>
    <col min="15346" max="15346" width="10.5" style="473" bestFit="1" customWidth="1"/>
    <col min="15347" max="15347" width="11.375" style="473" bestFit="1" customWidth="1"/>
    <col min="15348" max="15349" width="9" style="473"/>
    <col min="15350" max="15350" width="9.5" style="473" customWidth="1"/>
    <col min="15351" max="15351" width="10.125" style="473" customWidth="1"/>
    <col min="15352" max="15353" width="9" style="473"/>
    <col min="15354" max="15354" width="6.75" style="473" customWidth="1"/>
    <col min="15355" max="15355" width="9.375" style="473" customWidth="1"/>
    <col min="15356" max="15356" width="9.875" style="473" customWidth="1"/>
    <col min="15357" max="15357" width="10.375" style="473" customWidth="1"/>
    <col min="15358" max="15358" width="9.25" style="473" customWidth="1"/>
    <col min="15359" max="15363" width="10.875" style="473" customWidth="1"/>
    <col min="15364" max="15364" width="10.375" style="473" customWidth="1"/>
    <col min="15365" max="15366" width="11.5" style="473" customWidth="1"/>
    <col min="15367" max="15367" width="10.375" style="473" customWidth="1"/>
    <col min="15368" max="15373" width="10.75" style="473" customWidth="1"/>
    <col min="15374" max="15374" width="33.5" style="473" customWidth="1"/>
    <col min="15375" max="15600" width="9" style="473"/>
    <col min="15601" max="15601" width="6.75" style="473" bestFit="1" customWidth="1"/>
    <col min="15602" max="15602" width="10.5" style="473" bestFit="1" customWidth="1"/>
    <col min="15603" max="15603" width="11.375" style="473" bestFit="1" customWidth="1"/>
    <col min="15604" max="15605" width="9" style="473"/>
    <col min="15606" max="15606" width="9.5" style="473" customWidth="1"/>
    <col min="15607" max="15607" width="10.125" style="473" customWidth="1"/>
    <col min="15608" max="15609" width="9" style="473"/>
    <col min="15610" max="15610" width="6.75" style="473" customWidth="1"/>
    <col min="15611" max="15611" width="9.375" style="473" customWidth="1"/>
    <col min="15612" max="15612" width="9.875" style="473" customWidth="1"/>
    <col min="15613" max="15613" width="10.375" style="473" customWidth="1"/>
    <col min="15614" max="15614" width="9.25" style="473" customWidth="1"/>
    <col min="15615" max="15619" width="10.875" style="473" customWidth="1"/>
    <col min="15620" max="15620" width="10.375" style="473" customWidth="1"/>
    <col min="15621" max="15622" width="11.5" style="473" customWidth="1"/>
    <col min="15623" max="15623" width="10.375" style="473" customWidth="1"/>
    <col min="15624" max="15629" width="10.75" style="473" customWidth="1"/>
    <col min="15630" max="15630" width="33.5" style="473" customWidth="1"/>
    <col min="15631" max="15856" width="9" style="473"/>
    <col min="15857" max="15857" width="6.75" style="473" bestFit="1" customWidth="1"/>
    <col min="15858" max="15858" width="10.5" style="473" bestFit="1" customWidth="1"/>
    <col min="15859" max="15859" width="11.375" style="473" bestFit="1" customWidth="1"/>
    <col min="15860" max="15861" width="9" style="473"/>
    <col min="15862" max="15862" width="9.5" style="473" customWidth="1"/>
    <col min="15863" max="15863" width="10.125" style="473" customWidth="1"/>
    <col min="15864" max="15865" width="9" style="473"/>
    <col min="15866" max="15866" width="6.75" style="473" customWidth="1"/>
    <col min="15867" max="15867" width="9.375" style="473" customWidth="1"/>
    <col min="15868" max="15868" width="9.875" style="473" customWidth="1"/>
    <col min="15869" max="15869" width="10.375" style="473" customWidth="1"/>
    <col min="15870" max="15870" width="9.25" style="473" customWidth="1"/>
    <col min="15871" max="15875" width="10.875" style="473" customWidth="1"/>
    <col min="15876" max="15876" width="10.375" style="473" customWidth="1"/>
    <col min="15877" max="15878" width="11.5" style="473" customWidth="1"/>
    <col min="15879" max="15879" width="10.375" style="473" customWidth="1"/>
    <col min="15880" max="15885" width="10.75" style="473" customWidth="1"/>
    <col min="15886" max="15886" width="33.5" style="473" customWidth="1"/>
    <col min="15887" max="16112" width="9" style="473"/>
    <col min="16113" max="16113" width="6.75" style="473" bestFit="1" customWidth="1"/>
    <col min="16114" max="16114" width="10.5" style="473" bestFit="1" customWidth="1"/>
    <col min="16115" max="16115" width="11.375" style="473" bestFit="1" customWidth="1"/>
    <col min="16116" max="16117" width="9" style="473"/>
    <col min="16118" max="16118" width="9.5" style="473" customWidth="1"/>
    <col min="16119" max="16119" width="10.125" style="473" customWidth="1"/>
    <col min="16120" max="16121" width="9" style="473"/>
    <col min="16122" max="16122" width="6.75" style="473" customWidth="1"/>
    <col min="16123" max="16123" width="9.375" style="473" customWidth="1"/>
    <col min="16124" max="16124" width="9.875" style="473" customWidth="1"/>
    <col min="16125" max="16125" width="10.375" style="473" customWidth="1"/>
    <col min="16126" max="16126" width="9.25" style="473" customWidth="1"/>
    <col min="16127" max="16131" width="10.875" style="473" customWidth="1"/>
    <col min="16132" max="16132" width="10.375" style="473" customWidth="1"/>
    <col min="16133" max="16134" width="11.5" style="473" customWidth="1"/>
    <col min="16135" max="16135" width="10.375" style="473" customWidth="1"/>
    <col min="16136" max="16141" width="10.75" style="473" customWidth="1"/>
    <col min="16142" max="16142" width="33.5" style="473" customWidth="1"/>
    <col min="16143" max="16384" width="9" style="473"/>
  </cols>
  <sheetData>
    <row r="1" spans="1:13" s="130" customFormat="1" ht="21" customHeight="1" x14ac:dyDescent="0.35">
      <c r="A1" s="814" t="s">
        <v>15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</row>
    <row r="2" spans="1:13" s="130" customFormat="1" ht="21" customHeight="1" x14ac:dyDescent="0.35">
      <c r="A2" s="814" t="s">
        <v>220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</row>
    <row r="3" spans="1:13" s="130" customFormat="1" ht="21" customHeight="1" x14ac:dyDescent="0.35">
      <c r="A3" s="814" t="s">
        <v>384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</row>
    <row r="4" spans="1:13" s="130" customFormat="1" ht="21" customHeight="1" x14ac:dyDescent="0.35">
      <c r="A4" s="814" t="s">
        <v>415</v>
      </c>
      <c r="B4" s="814"/>
      <c r="C4" s="814"/>
      <c r="D4" s="814"/>
      <c r="E4" s="814"/>
      <c r="F4" s="814"/>
      <c r="G4" s="814"/>
      <c r="H4" s="814"/>
      <c r="I4" s="814"/>
      <c r="J4" s="814"/>
      <c r="K4" s="814"/>
      <c r="L4" s="814"/>
      <c r="M4" s="814"/>
    </row>
    <row r="5" spans="1:13" s="504" customFormat="1" ht="15.75" customHeight="1" x14ac:dyDescent="0.2">
      <c r="A5" s="502"/>
      <c r="B5" s="502"/>
      <c r="C5" s="502"/>
      <c r="D5" s="502"/>
      <c r="E5" s="502"/>
      <c r="F5" s="502"/>
      <c r="G5" s="502"/>
      <c r="H5" s="502"/>
      <c r="I5" s="502"/>
      <c r="J5" s="502"/>
      <c r="K5" s="502"/>
      <c r="L5" s="502"/>
      <c r="M5" s="502"/>
    </row>
    <row r="6" spans="1:13" s="472" customFormat="1" ht="23.25" customHeight="1" x14ac:dyDescent="0.35">
      <c r="A6" s="828" t="s">
        <v>21</v>
      </c>
      <c r="B6" s="516" t="s">
        <v>378</v>
      </c>
      <c r="C6" s="516" t="s">
        <v>366</v>
      </c>
      <c r="D6" s="870" t="s">
        <v>383</v>
      </c>
      <c r="E6" s="808" t="s">
        <v>416</v>
      </c>
      <c r="F6" s="809"/>
      <c r="G6" s="809"/>
      <c r="H6" s="809"/>
      <c r="I6" s="809"/>
      <c r="J6" s="809"/>
      <c r="K6" s="810"/>
      <c r="L6" s="206" t="s">
        <v>373</v>
      </c>
      <c r="M6" s="206" t="s">
        <v>128</v>
      </c>
    </row>
    <row r="7" spans="1:13" ht="23.25" customHeight="1" x14ac:dyDescent="0.3">
      <c r="A7" s="829"/>
      <c r="B7" s="517" t="s">
        <v>367</v>
      </c>
      <c r="C7" s="517" t="s">
        <v>367</v>
      </c>
      <c r="D7" s="871"/>
      <c r="E7" s="516" t="s">
        <v>386</v>
      </c>
      <c r="F7" s="516" t="s">
        <v>388</v>
      </c>
      <c r="G7" s="869" t="s">
        <v>392</v>
      </c>
      <c r="H7" s="869"/>
      <c r="I7" s="869" t="s">
        <v>385</v>
      </c>
      <c r="J7" s="869"/>
      <c r="K7" s="828" t="s">
        <v>0</v>
      </c>
      <c r="L7" s="517" t="s">
        <v>374</v>
      </c>
      <c r="M7" s="517" t="s">
        <v>375</v>
      </c>
    </row>
    <row r="8" spans="1:13" ht="23.25" customHeight="1" x14ac:dyDescent="0.3">
      <c r="A8" s="829"/>
      <c r="B8" s="567"/>
      <c r="D8" s="871"/>
      <c r="E8" s="520" t="s">
        <v>387</v>
      </c>
      <c r="F8" s="520" t="s">
        <v>389</v>
      </c>
      <c r="G8" s="517" t="s">
        <v>393</v>
      </c>
      <c r="H8" s="520" t="s">
        <v>19</v>
      </c>
      <c r="I8" s="520" t="s">
        <v>11</v>
      </c>
      <c r="J8" s="520" t="s">
        <v>19</v>
      </c>
      <c r="K8" s="829"/>
      <c r="L8" s="517"/>
      <c r="M8" s="518"/>
    </row>
    <row r="9" spans="1:13" ht="28.5" customHeight="1" x14ac:dyDescent="0.3">
      <c r="A9" s="474">
        <v>1</v>
      </c>
      <c r="B9" s="474"/>
      <c r="C9" s="475"/>
      <c r="D9" s="541"/>
      <c r="E9" s="478"/>
      <c r="F9" s="478"/>
      <c r="G9" s="478"/>
      <c r="H9" s="478"/>
      <c r="I9" s="478"/>
      <c r="J9" s="478"/>
      <c r="K9" s="568">
        <f>E9+F9+H9+J9</f>
        <v>0</v>
      </c>
      <c r="L9" s="478"/>
      <c r="M9" s="479"/>
    </row>
    <row r="10" spans="1:13" ht="28.5" customHeight="1" x14ac:dyDescent="0.3">
      <c r="A10" s="480">
        <v>2</v>
      </c>
      <c r="B10" s="480"/>
      <c r="C10" s="481"/>
      <c r="D10" s="541"/>
      <c r="E10" s="478"/>
      <c r="F10" s="478"/>
      <c r="G10" s="478"/>
      <c r="H10" s="478"/>
      <c r="I10" s="478"/>
      <c r="J10" s="478"/>
      <c r="K10" s="568">
        <f t="shared" ref="K10:K13" si="0">E10+F10+H10+J10</f>
        <v>0</v>
      </c>
      <c r="L10" s="544"/>
      <c r="M10" s="482"/>
    </row>
    <row r="11" spans="1:13" ht="28.5" customHeight="1" x14ac:dyDescent="0.3">
      <c r="A11" s="474">
        <v>3</v>
      </c>
      <c r="B11" s="474"/>
      <c r="C11" s="475"/>
      <c r="D11" s="541"/>
      <c r="E11" s="478"/>
      <c r="F11" s="478"/>
      <c r="G11" s="478"/>
      <c r="H11" s="478"/>
      <c r="I11" s="478"/>
      <c r="J11" s="478"/>
      <c r="K11" s="568">
        <f t="shared" si="0"/>
        <v>0</v>
      </c>
      <c r="L11" s="544"/>
      <c r="M11" s="482"/>
    </row>
    <row r="12" spans="1:13" ht="28.5" customHeight="1" x14ac:dyDescent="0.3">
      <c r="A12" s="480">
        <v>4</v>
      </c>
      <c r="B12" s="480"/>
      <c r="C12" s="481"/>
      <c r="D12" s="541"/>
      <c r="E12" s="478"/>
      <c r="F12" s="478"/>
      <c r="G12" s="478"/>
      <c r="H12" s="478"/>
      <c r="I12" s="478"/>
      <c r="J12" s="478"/>
      <c r="K12" s="568">
        <f t="shared" si="0"/>
        <v>0</v>
      </c>
      <c r="L12" s="544"/>
      <c r="M12" s="482"/>
    </row>
    <row r="13" spans="1:13" ht="28.5" customHeight="1" x14ac:dyDescent="0.3">
      <c r="A13" s="474">
        <v>5</v>
      </c>
      <c r="B13" s="474"/>
      <c r="C13" s="475"/>
      <c r="D13" s="541"/>
      <c r="E13" s="478"/>
      <c r="F13" s="478"/>
      <c r="G13" s="478"/>
      <c r="H13" s="478"/>
      <c r="I13" s="478"/>
      <c r="J13" s="478"/>
      <c r="K13" s="568">
        <f t="shared" si="0"/>
        <v>0</v>
      </c>
      <c r="L13" s="544"/>
      <c r="M13" s="482"/>
    </row>
    <row r="14" spans="1:13" s="508" customFormat="1" ht="28.5" customHeight="1" thickBot="1" x14ac:dyDescent="0.35">
      <c r="A14" s="505"/>
      <c r="B14" s="505"/>
      <c r="C14" s="506"/>
      <c r="D14" s="542" t="s">
        <v>0</v>
      </c>
      <c r="E14" s="507">
        <f>SUM(E9:E13)</f>
        <v>0</v>
      </c>
      <c r="F14" s="507">
        <f t="shared" ref="F14:J14" si="1">SUM(F9:F13)</f>
        <v>0</v>
      </c>
      <c r="G14" s="507">
        <f t="shared" si="1"/>
        <v>0</v>
      </c>
      <c r="H14" s="507">
        <f t="shared" si="1"/>
        <v>0</v>
      </c>
      <c r="I14" s="507">
        <f t="shared" si="1"/>
        <v>0</v>
      </c>
      <c r="J14" s="507">
        <f t="shared" si="1"/>
        <v>0</v>
      </c>
      <c r="K14" s="507">
        <f>SUM(K9:K13)</f>
        <v>0</v>
      </c>
      <c r="L14" s="507"/>
      <c r="M14" s="507"/>
    </row>
    <row r="15" spans="1:13" ht="28.5" customHeight="1" thickTop="1" x14ac:dyDescent="0.3"/>
    <row r="16" spans="1:13" ht="28.5" customHeight="1" x14ac:dyDescent="0.35">
      <c r="A16" s="547" t="s">
        <v>376</v>
      </c>
    </row>
  </sheetData>
  <mergeCells count="10">
    <mergeCell ref="I7:J7"/>
    <mergeCell ref="E6:K6"/>
    <mergeCell ref="G7:H7"/>
    <mergeCell ref="K7:K8"/>
    <mergeCell ref="A1:M1"/>
    <mergeCell ref="A2:M2"/>
    <mergeCell ref="A3:M3"/>
    <mergeCell ref="A4:M4"/>
    <mergeCell ref="A6:A8"/>
    <mergeCell ref="D6:D8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40</vt:i4>
      </vt:variant>
      <vt:variant>
        <vt:lpstr>ช่วงที่มีชื่อ</vt:lpstr>
      </vt:variant>
      <vt:variant>
        <vt:i4>40</vt:i4>
      </vt:variant>
    </vt:vector>
  </HeadingPairs>
  <TitlesOfParts>
    <vt:vector size="80" baseType="lpstr">
      <vt:lpstr>1.กระดาษทำการ </vt:lpstr>
      <vt:lpstr>2.งบทดลองประจำปี</vt:lpstr>
      <vt:lpstr>3.งบแสดงฐานะการเงิน</vt:lpstr>
      <vt:lpstr>4.งบแสดงผลการดำเนินงาน</vt:lpstr>
      <vt:lpstr>9.งบพิสูจน์ยอดเงินฝากธ. (กกท.3)</vt:lpstr>
      <vt:lpstr>10.กกท.4 ลูกหนี้ตามพ.ร.บ. 2545</vt:lpstr>
      <vt:lpstr>10.กกท.4 ลูกหนี้ประนอม(พรบ2545)</vt:lpstr>
      <vt:lpstr>10.กกท.4สรุปลูกหนี้เดิมกลุ่ม1-4</vt:lpstr>
      <vt:lpstr>10.กกท.4 ลูกหนี้เดิม กลุ่ม1</vt:lpstr>
      <vt:lpstr>10.กกท.4 ลูกหนี้เดิม กลุ่ม2</vt:lpstr>
      <vt:lpstr>10.กกท.4 ลูกหนี้เดิม กลุ่ม3</vt:lpstr>
      <vt:lpstr>10.กกท.4 ลูกหนี้เดิม กลุ่ม4</vt:lpstr>
      <vt:lpstr>11.กกท.6 ลูกหนี้ตาม พ.ร.บ.2545</vt:lpstr>
      <vt:lpstr>11.กกท.6 ลูกหนี้ประนอม(พรบ2545)</vt:lpstr>
      <vt:lpstr>11.กกท.6สรุปลูกหนี้เดิมกลุ่ม1-4</vt:lpstr>
      <vt:lpstr>11.กกท.6 ลูกหนี้เดิม กลุ่ม 1</vt:lpstr>
      <vt:lpstr>11.กกท.6 ลูกหนี้เดิม กลุ่ม 2</vt:lpstr>
      <vt:lpstr>11.กกท.6 ลูกหนี้เดิม กลุ่ม 3</vt:lpstr>
      <vt:lpstr>11.กกท.6 ลูกหนี้เดิม กลุ่ม 4</vt:lpstr>
      <vt:lpstr>12.ค่าเผื่อหนี้-ลูกหนี้ 2539</vt:lpstr>
      <vt:lpstr>13.ค่าเผื่อหนี้-ลูกหนี้พิพากษา</vt:lpstr>
      <vt:lpstr>14.ค่าเผื่อหนี้-ลูกหนี้ประนอม</vt:lpstr>
      <vt:lpstr>15.ดอกเบี้ยเงินกู้ค้างรับ</vt:lpstr>
      <vt:lpstr>16.ค่าปรับค้างรับ</vt:lpstr>
      <vt:lpstr>17.ค่าเผื่อหนี้-ดอกเบี้ยค้างรับ</vt:lpstr>
      <vt:lpstr>18.ค่าเผื่อหนี้-ค่าปรับค้างรับ</vt:lpstr>
      <vt:lpstr>19.ลูกหนี้เงินยืม</vt:lpstr>
      <vt:lpstr>20.เงินรับรอตรวจสอบบัญชี 2และ4</vt:lpstr>
      <vt:lpstr>21.เงินรับชำระหนี้รอจ่ายคืน </vt:lpstr>
      <vt:lpstr>22.เงินรับเงินสมทบรอจ่ายคืน</vt:lpstr>
      <vt:lpstr>23.เงินรับฝาก-ค่าฤชาธรรมเนียม</vt:lpstr>
      <vt:lpstr>24.เงินรับฝาก-ค่าทนายความ</vt:lpstr>
      <vt:lpstr>25.เงินรับชำระแทนหน่วยงานอื่น</vt:lpstr>
      <vt:lpstr>26.ทะเบียนคุมครุภัณฑ์</vt:lpstr>
      <vt:lpstr>27.1 รายละเอียดการรับเงินสมทบ</vt:lpstr>
      <vt:lpstr>27.2 รายละเอียดการรับ ลน.ใหม่</vt:lpstr>
      <vt:lpstr>27.3 รายละเอียดการรับ ลน.เก่า</vt:lpstr>
      <vt:lpstr>27.4 รายละเอียดการรับค่าทดสอบ</vt:lpstr>
      <vt:lpstr>27.5 รายละเอียดรับค่าธรรมเนียม </vt:lpstr>
      <vt:lpstr>27.6 รายละเอียดการรับเงินอื่น ๆ</vt:lpstr>
      <vt:lpstr>'1.กระดาษทำการ '!Print_Area</vt:lpstr>
      <vt:lpstr>'10.กกท.4 ลูกหนี้เดิม กลุ่ม1'!Print_Area</vt:lpstr>
      <vt:lpstr>'10.กกท.4 ลูกหนี้เดิม กลุ่ม2'!Print_Area</vt:lpstr>
      <vt:lpstr>'10.กกท.4 ลูกหนี้เดิม กลุ่ม3'!Print_Area</vt:lpstr>
      <vt:lpstr>'10.กกท.4 ลูกหนี้เดิม กลุ่ม4'!Print_Area</vt:lpstr>
      <vt:lpstr>'10.กกท.4 ลูกหนี้ตามพ.ร.บ. 2545'!Print_Area</vt:lpstr>
      <vt:lpstr>'10.กกท.4 ลูกหนี้ประนอม(พรบ2545)'!Print_Area</vt:lpstr>
      <vt:lpstr>'10.กกท.4สรุปลูกหนี้เดิมกลุ่ม1-4'!Print_Area</vt:lpstr>
      <vt:lpstr>'11.กกท.6 ลูกหนี้เดิม กลุ่ม 1'!Print_Area</vt:lpstr>
      <vt:lpstr>'11.กกท.6 ลูกหนี้เดิม กลุ่ม 2'!Print_Area</vt:lpstr>
      <vt:lpstr>'11.กกท.6 ลูกหนี้เดิม กลุ่ม 3'!Print_Area</vt:lpstr>
      <vt:lpstr>'11.กกท.6 ลูกหนี้เดิม กลุ่ม 4'!Print_Area</vt:lpstr>
      <vt:lpstr>'11.กกท.6 ลูกหนี้ตาม พ.ร.บ.2545'!Print_Area</vt:lpstr>
      <vt:lpstr>'11.กกท.6 ลูกหนี้ประนอม(พรบ2545)'!Print_Area</vt:lpstr>
      <vt:lpstr>'26.ทะเบียนคุมครุภัณฑ์'!Print_Area</vt:lpstr>
      <vt:lpstr>'27.1 รายละเอียดการรับเงินสมทบ'!Print_Area</vt:lpstr>
      <vt:lpstr>'27.2 รายละเอียดการรับ ลน.ใหม่'!Print_Area</vt:lpstr>
      <vt:lpstr>'27.4 รายละเอียดการรับค่าทดสอบ'!Print_Area</vt:lpstr>
      <vt:lpstr>'27.5 รายละเอียดรับค่าธรรมเนียม '!Print_Area</vt:lpstr>
      <vt:lpstr>'9.งบพิสูจน์ยอดเงินฝากธ. (กกท.3)'!Print_Area</vt:lpstr>
      <vt:lpstr>'1.กระดาษทำการ '!Print_Titles</vt:lpstr>
      <vt:lpstr>'10.กกท.4 ลูกหนี้เดิม กลุ่ม1'!Print_Titles</vt:lpstr>
      <vt:lpstr>'10.กกท.4 ลูกหนี้เดิม กลุ่ม2'!Print_Titles</vt:lpstr>
      <vt:lpstr>'10.กกท.4 ลูกหนี้เดิม กลุ่ม3'!Print_Titles</vt:lpstr>
      <vt:lpstr>'10.กกท.4 ลูกหนี้เดิม กลุ่ม4'!Print_Titles</vt:lpstr>
      <vt:lpstr>'11.กกท.6 ลูกหนี้เดิม กลุ่ม 1'!Print_Titles</vt:lpstr>
      <vt:lpstr>'11.กกท.6 ลูกหนี้เดิม กลุ่ม 2'!Print_Titles</vt:lpstr>
      <vt:lpstr>'11.กกท.6 ลูกหนี้เดิม กลุ่ม 3'!Print_Titles</vt:lpstr>
      <vt:lpstr>'11.กกท.6 ลูกหนี้เดิม กลุ่ม 4'!Print_Titles</vt:lpstr>
      <vt:lpstr>'11.กกท.6สรุปลูกหนี้เดิมกลุ่ม1-4'!Print_Titles</vt:lpstr>
      <vt:lpstr>'12.ค่าเผื่อหนี้-ลูกหนี้ 2539'!Print_Titles</vt:lpstr>
      <vt:lpstr>'13.ค่าเผื่อหนี้-ลูกหนี้พิพากษา'!Print_Titles</vt:lpstr>
      <vt:lpstr>'14.ค่าเผื่อหนี้-ลูกหนี้ประนอม'!Print_Titles</vt:lpstr>
      <vt:lpstr>'15.ดอกเบี้ยเงินกู้ค้างรับ'!Print_Titles</vt:lpstr>
      <vt:lpstr>'16.ค่าปรับค้างรับ'!Print_Titles</vt:lpstr>
      <vt:lpstr>'17.ค่าเผื่อหนี้-ดอกเบี้ยค้างรับ'!Print_Titles</vt:lpstr>
      <vt:lpstr>'18.ค่าเผื่อหนี้-ค่าปรับค้างรับ'!Print_Titles</vt:lpstr>
      <vt:lpstr>'2.งบทดลองประจำปี'!Print_Titles</vt:lpstr>
      <vt:lpstr>'3.งบแสดงฐานะการเงิน'!Print_Titles</vt:lpstr>
      <vt:lpstr>'4.งบแสดงผลการดำเนินงาน'!Print_Titles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DsD DsD</cp:lastModifiedBy>
  <cp:lastPrinted>2021-09-23T04:34:19Z</cp:lastPrinted>
  <dcterms:created xsi:type="dcterms:W3CDTF">2017-09-11T09:17:26Z</dcterms:created>
  <dcterms:modified xsi:type="dcterms:W3CDTF">2021-09-23T04:39:59Z</dcterms:modified>
</cp:coreProperties>
</file>