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การทำงาน สพ. (3 เม.ย. 60-30 เม.ย. 64)\คำขอประมาณการรายรับ-รายจ่าย ปี งปม. พ.ศ. 2565 (66-68)\หนังสือแจ้งทำประมาณการ-แบบฟอร์มส่วนกลาง-ภูมิภาค 65-48\"/>
    </mc:Choice>
  </mc:AlternateContent>
  <xr:revisionPtr revIDLastSave="0" documentId="13_ncr:1_{DD2619E9-F2CC-4B2B-BFB2-899B8E9078D9}" xr6:coauthVersionLast="46" xr6:coauthVersionMax="46" xr10:uidLastSave="{00000000-0000-0000-0000-000000000000}"/>
  <bookViews>
    <workbookView xWindow="-120" yWindow="-120" windowWidth="29040" windowHeight="15840" firstSheet="1" activeTab="5" xr2:uid="{00000000-000D-0000-FFFF-FFFF00000000}"/>
  </bookViews>
  <sheets>
    <sheet name="ตารางที่ 1" sheetId="3" r:id="rId1"/>
    <sheet name="ตารางที่ 2" sheetId="2" r:id="rId2"/>
    <sheet name="ตารางที่ 3 " sheetId="7" r:id="rId3"/>
    <sheet name="ตารางที่ 4" sheetId="21" r:id="rId4"/>
    <sheet name="แผนการปฏิบัติงานฯ สพร. สนพ. " sheetId="24" r:id="rId5"/>
    <sheet name="แบบรายงานส่งคืนเงินปี 64" sheetId="26" r:id="rId6"/>
  </sheets>
  <definedNames>
    <definedName name="_xlnm.Print_Area" localSheetId="0">'ตารางที่ 1'!$A$1:$J$35</definedName>
    <definedName name="_xlnm.Print_Area" localSheetId="1">'ตารางที่ 2'!$A$1:$H$94</definedName>
    <definedName name="_xlnm.Print_Area" localSheetId="2">'ตารางที่ 3 '!$A$1:$G$95</definedName>
    <definedName name="_xlnm.Print_Area" localSheetId="3">'ตารางที่ 4'!$A$1:$D$38</definedName>
    <definedName name="_xlnm.Print_Area" localSheetId="5">'แบบรายงานส่งคืนเงินปี 64'!$A$1:$G$67</definedName>
    <definedName name="_xlnm.Print_Area" localSheetId="4">'แผนการปฏิบัติงานฯ สพร. สนพ. '!$A$1:$O$82</definedName>
    <definedName name="_xlnm.Print_Titles" localSheetId="1">'ตารางที่ 2'!$4:$6</definedName>
    <definedName name="_xlnm.Print_Titles" localSheetId="4">'แผนการปฏิบัติงานฯ สพร. สนพ. '!$4:$5</definedName>
  </definedNames>
  <calcPr calcId="191029"/>
</workbook>
</file>

<file path=xl/calcChain.xml><?xml version="1.0" encoding="utf-8"?>
<calcChain xmlns="http://schemas.openxmlformats.org/spreadsheetml/2006/main">
  <c r="C25" i="7" l="1"/>
  <c r="D25" i="7"/>
  <c r="E25" i="7"/>
  <c r="B25" i="7"/>
  <c r="F22" i="2"/>
  <c r="E22" i="2"/>
  <c r="D22" i="2"/>
  <c r="C22" i="2"/>
  <c r="G20" i="26" l="1"/>
  <c r="E20" i="26"/>
  <c r="F20" i="26"/>
  <c r="E30" i="26"/>
  <c r="E21" i="26"/>
  <c r="D20" i="26"/>
  <c r="C20" i="26"/>
  <c r="G13" i="26"/>
  <c r="E13" i="26"/>
  <c r="D13" i="26"/>
  <c r="C13" i="26"/>
  <c r="C7" i="26" s="1"/>
  <c r="D7" i="26"/>
  <c r="D58" i="26" s="1"/>
  <c r="D18" i="2"/>
  <c r="E18" i="2"/>
  <c r="F18" i="2"/>
  <c r="D10" i="2"/>
  <c r="E10" i="2"/>
  <c r="F10" i="2"/>
  <c r="C10" i="2"/>
  <c r="C18" i="2" s="1"/>
  <c r="C71" i="2" s="1"/>
  <c r="F8" i="2"/>
  <c r="E8" i="2"/>
  <c r="D8" i="2"/>
  <c r="C8" i="2"/>
  <c r="C20" i="2"/>
  <c r="C70" i="2"/>
  <c r="F58" i="26" l="1"/>
  <c r="C58" i="26"/>
  <c r="E58" i="26" s="1"/>
  <c r="E7" i="26"/>
  <c r="G7" i="26" s="1"/>
  <c r="G25" i="7"/>
  <c r="G13" i="7"/>
  <c r="E13" i="7"/>
  <c r="D13" i="7"/>
  <c r="C13" i="7"/>
  <c r="B13" i="7"/>
  <c r="F25" i="7" l="1"/>
  <c r="F70" i="2"/>
  <c r="F71" i="2" s="1"/>
  <c r="F20" i="2"/>
  <c r="E70" i="2"/>
  <c r="E71" i="2" s="1"/>
  <c r="E20" i="2"/>
  <c r="D20" i="2"/>
  <c r="D70" i="2"/>
  <c r="D71" i="2" s="1"/>
  <c r="G58" i="26"/>
  <c r="F13" i="7"/>
  <c r="G15" i="7" l="1"/>
  <c r="G8" i="3" l="1"/>
  <c r="B17" i="3"/>
  <c r="B14" i="3"/>
  <c r="B11" i="3"/>
  <c r="B8" i="3"/>
  <c r="F24" i="7"/>
  <c r="F22" i="7"/>
  <c r="F21" i="7"/>
  <c r="F20" i="7"/>
  <c r="F18" i="7"/>
  <c r="F17" i="7"/>
  <c r="F16" i="7"/>
  <c r="F14" i="7"/>
  <c r="C23" i="7"/>
  <c r="C74" i="7" s="1"/>
  <c r="D23" i="7"/>
  <c r="D74" i="7" s="1"/>
  <c r="E23" i="7"/>
  <c r="E74" i="7" s="1"/>
  <c r="G23" i="7"/>
  <c r="G74" i="7" s="1"/>
  <c r="B23" i="7"/>
  <c r="C15" i="7"/>
  <c r="D15" i="7"/>
  <c r="E15" i="7"/>
  <c r="B15" i="7"/>
  <c r="B74" i="7" s="1"/>
  <c r="F15" i="7" l="1"/>
  <c r="B7" i="3"/>
  <c r="F23" i="7"/>
  <c r="F74" i="7" s="1"/>
  <c r="H17" i="3" l="1"/>
  <c r="I17" i="3"/>
  <c r="J17" i="3"/>
  <c r="G17" i="3"/>
  <c r="F9" i="3"/>
  <c r="F10" i="3"/>
  <c r="F12" i="3"/>
  <c r="F13" i="3"/>
  <c r="F15" i="3"/>
  <c r="F16" i="3"/>
  <c r="F18" i="3"/>
  <c r="F19" i="3"/>
  <c r="F20" i="3"/>
  <c r="C17" i="3"/>
  <c r="D17" i="3"/>
  <c r="E17" i="3"/>
  <c r="F17" i="3" l="1"/>
  <c r="C14" i="3" l="1"/>
  <c r="D14" i="3"/>
  <c r="E14" i="3"/>
  <c r="G14" i="3"/>
  <c r="H14" i="3"/>
  <c r="I14" i="3"/>
  <c r="J14" i="3"/>
  <c r="C11" i="3"/>
  <c r="D11" i="3"/>
  <c r="E11" i="3"/>
  <c r="G11" i="3"/>
  <c r="H11" i="3"/>
  <c r="I11" i="3"/>
  <c r="J11" i="3"/>
  <c r="C8" i="3"/>
  <c r="D8" i="3"/>
  <c r="E8" i="3"/>
  <c r="H8" i="3"/>
  <c r="I8" i="3"/>
  <c r="J8" i="3"/>
  <c r="F14" i="3" l="1"/>
  <c r="J7" i="3"/>
  <c r="F11" i="3"/>
  <c r="G7" i="3"/>
  <c r="F8" i="3"/>
  <c r="D7" i="3"/>
  <c r="I7" i="3"/>
  <c r="H7" i="3"/>
  <c r="C7" i="3"/>
  <c r="E7" i="3"/>
  <c r="F7" i="3" l="1"/>
</calcChain>
</file>

<file path=xl/sharedStrings.xml><?xml version="1.0" encoding="utf-8"?>
<sst xmlns="http://schemas.openxmlformats.org/spreadsheetml/2006/main" count="408" uniqueCount="295">
  <si>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</si>
  <si>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</si>
  <si>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</si>
  <si>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</si>
  <si>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</si>
  <si>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</si>
  <si>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</si>
  <si>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</si>
  <si>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</si>
  <si>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</si>
  <si>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</si>
  <si>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</si>
  <si>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</si>
  <si>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</si>
  <si>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</si>
  <si>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</si>
  <si>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</si>
  <si>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</si>
  <si>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</si>
  <si>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</si>
  <si>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</si>
  <si>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</si>
  <si>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>ลำดับที่</t>
  </si>
  <si>
    <t>รายการ</t>
  </si>
  <si>
    <t>รายจ่าย</t>
  </si>
  <si>
    <t>หน่วยนับ</t>
  </si>
  <si>
    <t>ชื่อผลผลิต / โครงการ</t>
  </si>
  <si>
    <t>เป้าหมาย</t>
  </si>
  <si>
    <t>(ปริมาณ)</t>
  </si>
  <si>
    <t>ผลผลิตจริง</t>
  </si>
  <si>
    <t>คาดว่าจะผลิตได้</t>
  </si>
  <si>
    <t>รวม</t>
  </si>
  <si>
    <t>เป้าหมายผลผลิต</t>
  </si>
  <si>
    <t>แห่ง</t>
  </si>
  <si>
    <t>ราย</t>
  </si>
  <si>
    <t>(ปริมาณ) ประจำปี</t>
  </si>
  <si>
    <t>จ่ายจริง</t>
  </si>
  <si>
    <t>คาดว่าจะจ่าย</t>
  </si>
  <si>
    <t>ประมาณการรายจ่าย</t>
  </si>
  <si>
    <t xml:space="preserve">    - ประเภทรายรับหนี้สูญรับคืน</t>
  </si>
  <si>
    <t>รวมค่าใช้จ่ายในการบริหารงาน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</si>
  <si>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</si>
  <si>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</si>
  <si>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</si>
  <si>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</si>
  <si>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</si>
  <si>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</si>
  <si>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</si>
  <si>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</si>
  <si>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 xml:space="preserve">   1.1 ค่าจ้างชั่วคราว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</si>
  <si>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</si>
  <si>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</si>
  <si>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2.6  ค่าใช้จ่ายในการเดินทางไปราชการ</t>
  </si>
  <si>
    <t xml:space="preserve">    3.1  วงเงินให้กู้ยืม</t>
  </si>
  <si>
    <t>งบที่ได้รับจัดสรร</t>
  </si>
  <si>
    <t xml:space="preserve">    3.2 วงเงินช่วยเหลือหรืออุดหนุน</t>
  </si>
  <si>
    <t xml:space="preserve">    3.1 วงเงินให้กู้ยืม</t>
  </si>
  <si>
    <t xml:space="preserve">    3.2  วงเงินช่วยเหลือหรืออุดหนุน</t>
  </si>
  <si>
    <t>ทั้งหมด</t>
  </si>
  <si>
    <t>โอนคืน</t>
  </si>
  <si>
    <t>ส่วนกลาง</t>
  </si>
  <si>
    <t>คงเหลือ</t>
  </si>
  <si>
    <t>ตำแหน่ง</t>
  </si>
  <si>
    <t>หน่วยงาน...............................................................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</si>
  <si>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</si>
  <si>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</si>
  <si>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</si>
  <si>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</si>
  <si>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</si>
  <si>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</si>
  <si>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r>
      <rPr>
        <b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: กรมจะจัดสรรค่าใช้จ่ายในการดำเนินคดีให้ตามประมาณการจำนวนคดีของหน่วยงาน</t>
    </r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</si>
  <si>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</si>
  <si>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</si>
  <si>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</si>
  <si>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รวมค่าใช้จ่ายในการดำเนินงาน</t>
  </si>
  <si>
    <t>แผน/
ปริมาณงาน</t>
  </si>
  <si>
    <t>ระยะเวลาดำเนินการ</t>
  </si>
  <si>
    <t>ค่าใช้จ่ายในการดำเนินงาน</t>
  </si>
  <si>
    <t>คำขอประมาณการรายจ่าย</t>
  </si>
  <si>
    <t>งบบุคลากร</t>
  </si>
  <si>
    <t>งบดำเนินงาน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</si>
  <si>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</si>
  <si>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</si>
  <si>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</si>
  <si>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</si>
  <si>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เข้ากองทุนภายในเวลาที่กำหนดในปีที่ผ่านมา และดำเนินการพัฒนาฝีมือ</t>
  </si>
  <si>
    <t xml:space="preserve">     3.2.4 ช่วยเหลือหรืออุดหนุนแก่ผู้ประกอบกิจการที่ดำเนินการพัฒนา</t>
  </si>
  <si>
    <t>ฝีมือแรงงานตามมาตรา 29 วรรคสอง ในส่วนที่มีการพัฒนาฝีมือแรงงาน</t>
  </si>
  <si>
    <t xml:space="preserve">     3.2.6 ช่วยเหลือหรืออุดหนุนแก่ผู้ประกอบกิจการที่ส่งลูกจ้างเข้ารับ</t>
  </si>
  <si>
    <t xml:space="preserve">    3.2.7 ช่วยเหลือหรืออุดหนุนแก่ผู้ประกอบกิจการเป็นค่าใช้จ่ายในการ</t>
  </si>
  <si>
    <t>ฝึกอบรมฝีมือแรงงานเพื่อพัฒนาทักษะความรู้ให้แก่ลูกจ้างเพื่อเป็นการ</t>
  </si>
  <si>
    <t>แรงงานตามมาตรา 24 หรือศูนย์ประเมินความรู้ความสามารถตาม</t>
  </si>
  <si>
    <t>เป็นค่าตอบแทนและค่าใช้จ่ายอื่นของผู้ประเมิน และเป็นค่าใช้จ่ายในการ</t>
  </si>
  <si>
    <t>ดำเนินการรับรองความรู้ความสามารถฯ (ประกาศข้อ 12)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</si>
  <si>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</si>
  <si>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</si>
  <si>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</si>
  <si>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</si>
  <si>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อัตราค่าจ้างตามมาตรฐานฝีมือ เป็นเวลาไม่น้อยว่า 180 วัน </t>
  </si>
  <si>
    <t xml:space="preserve">     3.2.5 ช่วยเหลือหรืออุดหนุนแก่ผู้ประกอบอาชีพ ผู้ประกอบกิจการ</t>
  </si>
  <si>
    <t xml:space="preserve">หน่วย : บาท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</si>
  <si>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</si>
  <si>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</si>
  <si>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</si>
  <si>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</si>
  <si>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หน่วยงาน ..............................................................</t>
  </si>
  <si>
    <t>ได้รับจัดสรร</t>
  </si>
  <si>
    <t>เบิกจ่ายจริง</t>
  </si>
  <si>
    <t>ประมาณการใช้จ่ายเงิน</t>
  </si>
  <si>
    <t>ยอดคงเหลือ</t>
  </si>
  <si>
    <t>ส่งคืนส่วนกลาง</t>
  </si>
  <si>
    <t>ค่าจ้างชั่วคราว</t>
  </si>
  <si>
    <t>เงินสมทบกองทุนประกันสังคมในส่วนของนายจ้าง</t>
  </si>
  <si>
    <t>ค่าใช้จ่ายในการสืบทรัพย์และบังคับคดี</t>
  </si>
  <si>
    <t>ค่าใช้จ่ายในการสัมมนาและฝึกอบรม</t>
  </si>
  <si>
    <t>ค่าใช้จ่ายในการเดินทางไปราชการ</t>
  </si>
  <si>
    <t>ค่าวัสดุ</t>
  </si>
  <si>
    <t>ค่าใช้จ่ายในการดำเนินคดี</t>
  </si>
  <si>
    <t>ลำดับ</t>
  </si>
  <si>
    <t>ตำแหน่ง..............................................................................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</si>
  <si>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</si>
  <si>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</si>
  <si>
    <t xml:space="preserve">ลงชื่อ................................................................................ผู้จัดทำ           </t>
  </si>
  <si>
    <t xml:space="preserve">       </t>
  </si>
  <si>
    <t xml:space="preserve">        </t>
  </si>
  <si>
    <t>ในการดำเนินการรับรองความรู้ความสามารถฯ (ประกาศข้อ 12)</t>
  </si>
  <si>
    <t>เป็นค่าตอบแทนและค่าใช้จ่ายอื่นของผู้ประเมิน และเป็นค่าใช้จ่าย</t>
  </si>
  <si>
    <t>มาตรา 26/4 (2) ที่เป็นหน่วยงานของรัฐ ซึ่งส่งเงินค่าทดสอบหรือ</t>
  </si>
  <si>
    <t>ค่าจ่ายในการดำเนินงาน</t>
  </si>
  <si>
    <t>ค่าตอบแทนการปฏิบัติงานนอกเวลาราชการ</t>
  </si>
  <si>
    <t>พ.ศ. 2566</t>
  </si>
  <si>
    <t>2.4 เงินสมทบกองทุนเงินทดแทน</t>
  </si>
  <si>
    <t xml:space="preserve">    2.3  เงินสมทบกองทุนประกันสังคมในส่วนของนายจ้าง</t>
  </si>
  <si>
    <t xml:space="preserve">    2.4  เงินสมทบกองทุนเงินทดแทน</t>
  </si>
  <si>
    <t>เงินสมทบกองทุนเงินทดแทน</t>
  </si>
  <si>
    <t>6.1 จัดอบรมให้สถานประกอบกิจการ</t>
  </si>
  <si>
    <t>6.2 ผู้ปฏิบัติงานกองทุนฯ เข้าร่วมสัมมนาและฝึกอบรม</t>
  </si>
  <si>
    <t xml:space="preserve">    2.5  ค่าใช้จ่ายในการสัมมนาและฝึกอบรมของผู้ปฏิบัติงานกองทุนฯ</t>
  </si>
  <si>
    <t xml:space="preserve">ลงชื่อ...........................................................ผู้ตรวจสอบ       </t>
  </si>
  <si>
    <t>ลงชื่อ...........................................................................ผู้ตรวจสอบ</t>
  </si>
  <si>
    <t>ค่าใช้จ่ายในการบริหารงาน</t>
  </si>
  <si>
    <t xml:space="preserve">ลงชื่อ........................................................................ผู้ตรวจสอบ         </t>
  </si>
  <si>
    <t>พ.ศ. 2567</t>
  </si>
  <si>
    <t>ช่วยเหลือหรืออุดหนุนแก่ศูนย์ประเมินความรู้ความสามารถกลาง</t>
  </si>
  <si>
    <t xml:space="preserve">    (........................................................................) </t>
  </si>
  <si>
    <t xml:space="preserve">     (...........................................................................) </t>
  </si>
  <si>
    <t>หมายเลขโทรศัพท์.........................................................</t>
  </si>
  <si>
    <t>ตำแหน่ง........................................................................</t>
  </si>
  <si>
    <t>รับจริง
 ปี พ.ศ. 2563</t>
  </si>
  <si>
    <t>ประมาณการรายรับ ปีงบประมาณ พ.ศ. 2564 (1 ปีก่อนปีที่ขอ)</t>
  </si>
  <si>
    <t>ต.ค. 63 - เม.ย. 64</t>
  </si>
  <si>
    <t xml:space="preserve"> พ.ค. - ก.ย. 64</t>
  </si>
  <si>
    <t>ปีงบประมาณ พ.ศ. 2565</t>
  </si>
  <si>
    <t>พ.ศ. 2568</t>
  </si>
  <si>
    <r>
      <t>ระบุเหตุผลที่โอนเงินเหลือจ่ายคืนส่วนกลางปีงบประมาณ พ.ศ. 2564</t>
    </r>
    <r>
      <rPr>
        <sz val="14"/>
        <color theme="1"/>
        <rFont val="TH SarabunPSK"/>
        <family val="2"/>
      </rPr>
      <t>................................................................................................................................................................................................................................</t>
    </r>
  </si>
  <si>
    <t>ค่าใช้จ่ายอื่น</t>
  </si>
  <si>
    <t xml:space="preserve">    3.2.9 ช่วยเหลือหรืออุดหนุนแก่ศูนย์ประเมินความรู้ความสามารถกลาง</t>
  </si>
  <si>
    <t>ณ 30 เม.ย. 64</t>
  </si>
  <si>
    <t>พ.ค. - ก.ย. 64</t>
  </si>
  <si>
    <t>ผลการดำเนินงาน  ประจำปีงบประมาณ พ.ศ 2564</t>
  </si>
  <si>
    <t>พ.ศ. 2565 (ปีที่ขอ)</t>
  </si>
  <si>
    <t>ประมาณการรายจ่ายประจำปีงบประมาณ พ.ศ. 2564</t>
  </si>
  <si>
    <t>ประจำปี พ.ศ. 2565</t>
  </si>
  <si>
    <t>คดีที่คาดว่าจะส่งฟ้องในปี 2565 (เฉพาะลูกหนี้ของ สพร. /สนพ.)</t>
  </si>
  <si>
    <t>คดีคงค้างในปี 2564 ที่คาดว่าจะส่งฟ้องในปี 2565</t>
  </si>
  <si>
    <t>แผนการปฏิบัติงานและการใช้จ่ายเงินกองทุนพัฒนาฝีมือแรงงาน  ประจำปีงบประมาณ พ.ศ. 2565 (แนบประกอบตารางที่ 2)</t>
  </si>
  <si>
    <t xml:space="preserve"> ต.ค. 64</t>
  </si>
  <si>
    <t xml:space="preserve"> พ.ย. 64 </t>
  </si>
  <si>
    <t xml:space="preserve"> ธ.ค. 64 </t>
  </si>
  <si>
    <t xml:space="preserve"> ม.ค. 65</t>
  </si>
  <si>
    <t xml:space="preserve"> ก.พ. 65 </t>
  </si>
  <si>
    <t xml:space="preserve"> มี.ค. 65 </t>
  </si>
  <si>
    <t xml:space="preserve"> เม.ย. 65 </t>
  </si>
  <si>
    <t xml:space="preserve"> พ.ค. 65</t>
  </si>
  <si>
    <t xml:space="preserve"> มิ.ย. 65</t>
  </si>
  <si>
    <t xml:space="preserve"> ก.ค. 65</t>
  </si>
  <si>
    <t xml:space="preserve"> ส.ค. 65</t>
  </si>
  <si>
    <t xml:space="preserve"> ก.ย. 65 </t>
  </si>
  <si>
    <t>ณ วันที่ 30 เม.ย. 64</t>
  </si>
  <si>
    <t>1 พ.ค. - 30 ก.ย. 64</t>
  </si>
  <si>
    <t xml:space="preserve">    2.7  ค่าวัสดุ</t>
  </si>
  <si>
    <t>2.7 ค่าวัสดุ</t>
  </si>
  <si>
    <t>ประกาศกำหนดตามมาตรา 25  (ประกาศข้อ 5)</t>
  </si>
  <si>
    <t xml:space="preserve">     3.2.3 ช่วยเหลือหรืออุดหนุนแก่ผู้ประกอบกิจการที่มีหน้าที่ส่งเงินสมทบ</t>
  </si>
  <si>
    <t xml:space="preserve">      3.2.2 ช่วยเหลือหรืออุดหนุนแก่ผู้ดำเนินการทดสอบมาตรฐานฝีมือ  </t>
  </si>
  <si>
    <t>แรงงานที่ได้รับอนุญาตตามมาตรา 24 ที่กรมพัฒนาฝีมือแรงงาน ส่งไป</t>
  </si>
  <si>
    <t>ทดสอบมาตรฐานฝีมือแรงงานแห่งชาติ ในสาขาอาชีพที่กรมพัฒนาฝีมือ</t>
  </si>
  <si>
    <t>แรงงานกำหนด มีสิทธิขอรับเงินไม่เกินอัตราค่าทดสอบที่คณะกรรมการ</t>
  </si>
  <si>
    <t>แรงงานตามมาตรา 29 วรรคสองครบตามสัดส่วนฯ ในปีถัดจากปีที่มีหน้าที่</t>
  </si>
  <si>
    <t>(ประกาศข้อ 6)</t>
  </si>
  <si>
    <t>เกินกว่าร้อยละ 70 ของลูกจ้างทั้งหมดฯ มีสิทธิขอรับเงินจำนวน 200 บาท</t>
  </si>
  <si>
    <t>ต่อลูกจ้าง 1 คน (ประกาศข้อ 7)</t>
  </si>
  <si>
    <t>หรือกลุ่มผู้ประกอบกิจการ ที่ได้รับการรับรองมาตรฐานฝีมือแรงงานของตน</t>
  </si>
  <si>
    <t>ในแต่ละสาขา ระดับละ 10,000 บาท (ประกาศข้อ 8)</t>
  </si>
  <si>
    <t>การทดสอบและผ่านการทดสอบมาตรฐานฝีมือแรงงานแห่งชาติ และได้</t>
  </si>
  <si>
    <t>จ่ายค่าจ้างให้ลูกจ้างดังกล่าวตามประกาศคณะกรรมการค่าจ้าง เรื่อง</t>
  </si>
  <si>
    <t xml:space="preserve">ก่อนวันยื่นขอรับเงินช่วยเหลือหรืออุดหนุน มีสิทธิขอรับเงินจำนวน </t>
  </si>
  <si>
    <t>เพื่อช่วยเหลือหรืออุดหนุนจากกองทุนพัฒนาฝีมือแรงงาน ลว. 24 ก.ค. 63)</t>
  </si>
  <si>
    <t xml:space="preserve">สร้างสรรค์นวัตกรรมฯ มีสิทธิขอรับเงินเท่าที่จ่ายจริงแต่ไม่เกินปีละ </t>
  </si>
  <si>
    <t>100,000 บาท ทั้งนี้ หลักสูตรการฝึกอบรมให้เป็นไปตามคณะกรรมการ</t>
  </si>
  <si>
    <t>ประกาศกำหนด (ประกาศข้อ 10)</t>
  </si>
  <si>
    <t>ค่าธรรมเนียมเข้ากองทุนฯ มีสิทธิขอรับเงินเป็นจำนวนเท่ากับจำนวน</t>
  </si>
  <si>
    <t>ที่นำส่งเข้ากองทุน (ประกาศข้อ 11)</t>
  </si>
  <si>
    <t>ในการดำเนินการทดสอบมาตรฐานฝีมือแรงงานแห่งชาติ ในสาขาอาชีพ</t>
  </si>
  <si>
    <t xml:space="preserve">    3.2.10 ช่วยเหลือหรืออุดหนุนแก่กรมพัฒนาฝีมือแรงงาน เป็นค่าใช้จ่าย</t>
  </si>
  <si>
    <t>3.1 วงเงินให้กู้ยืม</t>
  </si>
  <si>
    <t>3.2 วงเงินช่วยเหลือหรืออุดหนุน</t>
  </si>
  <si>
    <t>รวมค่าใช้จ่ายทั้งสิ้น</t>
  </si>
  <si>
    <r>
      <t>2.5 ค่าใช้จ่ายในการสัมมนาและฝึกอบรมของผู้ปฏิบัติงานกองทุนฯ</t>
    </r>
    <r>
      <rPr>
        <sz val="14"/>
        <color rgb="FFFF0000"/>
        <rFont val="TH SarabunPSK"/>
        <family val="2"/>
      </rPr>
      <t>**</t>
    </r>
  </si>
  <si>
    <r>
      <t>2.6 ค่าใช้จ่ายในการเดินทางไปราชการ</t>
    </r>
    <r>
      <rPr>
        <sz val="14"/>
        <color rgb="FFFF0000"/>
        <rFont val="TH SarabunPSK"/>
        <family val="2"/>
      </rPr>
      <t>**</t>
    </r>
  </si>
  <si>
    <t>1. เงินกู้ยืมกองทุนพัฒนาฝีมือแรงงาน</t>
  </si>
  <si>
    <t>3. ค่าใช้จ่ายอื่น</t>
  </si>
  <si>
    <t xml:space="preserve">    2.5  ค่าใช้จ่ายในการสัมมนาและฝึกอบรมของผู้ปฏิบัติงานกองทุน</t>
  </si>
  <si>
    <t xml:space="preserve">      (ตามประกาศคณะกรรมการส่งเสริมฯ เรื่อง หลักเกณฑ์การใช้จ่ายเงิน</t>
  </si>
  <si>
    <t xml:space="preserve">          (ตามประกาศคณะกรรมการส่งเสริมฯ เรื่อง หลักเกณฑ์การใช้จ่ายเงิน</t>
  </si>
  <si>
    <t xml:space="preserve">    เพื่อช่วยเหลือหรืออุดหนุนจากกองทุนพัฒนาฝีมือแรงงาน ลว. 24 ก.ค. 63)</t>
  </si>
  <si>
    <t xml:space="preserve">          3.2.1 ช่วยเหลือหรืออุดหนุนแก่ผู้ดำเนินการทดสอบมาตรฐาน  </t>
  </si>
  <si>
    <t xml:space="preserve">          3.2.2 ช่วยเหลือหรืออุดหนุนแก่ผู้ดำเนินการทดสอบมาตรฐานฝีมือ  </t>
  </si>
  <si>
    <t xml:space="preserve">          3.2.3 ช่วยเหลือหรืออุดหนุนแก่ผู้ประกอบกิจการที่มีหน้าที่ส่งเงินสมทบ</t>
  </si>
  <si>
    <t xml:space="preserve">          3.2.4 ช่วยเหลือหรืออุดหนุนแก่ผู้ประกอบกิจการที่ดำเนินการพัฒนา</t>
  </si>
  <si>
    <t xml:space="preserve">          3.2.5 ช่วยเหลือหรืออุดหนุนแก่ผู้ประกอบอาชีพ ผู้ประกอบกิจการ</t>
  </si>
  <si>
    <t xml:space="preserve">          3.2.6 ช่วยเหลือหรืออุดหนุนแก่ผู้ประกอบกิจการที่ส่งลูกจ้างเข้ารับ</t>
  </si>
  <si>
    <t xml:space="preserve">         3.2.7 ช่วยเหลือหรืออุดหนุนแก่ผู้ประกอบกิจการเป็นค่าใช้จ่ายในการ</t>
  </si>
  <si>
    <t xml:space="preserve">         3.2.8 ช่วยเหลือหรืออุดหนุนแก่ผู้ดำเนินการทดสอบมาตรฐานฝีมือ</t>
  </si>
  <si>
    <t xml:space="preserve">         3.2.9 ช่วยเหลือหรืออุดหนุนแก่ศูนย์ประเมินความรู้ความสามารถกลาง</t>
  </si>
  <si>
    <t xml:space="preserve">         3.2.10 ช่วยเหลือหรืออุดหนุนแก่กรมพัฒนาฝีมือแรงงาน เป็นค่าใช้จ่าย</t>
  </si>
  <si>
    <t>ฝีมือแรงงานที่ได้รับอนุญาตตามมาตรา 24 ซึ่งดำเนินการทดสอบมาตรฐานฝีมือ</t>
  </si>
  <si>
    <t>แรงงานและมีผู้ผ่านการทดสอบในปีที่ผ่านมาตั้งแต่ 100 คนขึ้นไปฯ มีสิทธิ</t>
  </si>
  <si>
    <t xml:space="preserve">      3.2.1 ช่วยเหลือหรืออุดหนุนแก่ผู้ดำเนินการทดสอบมาตรฐานฝีมือ</t>
  </si>
  <si>
    <t>แรงงานที่ได้รับอนุญาตตามมาตรา 24 ซึ่งดำเนินการทดสอบฝีมือแรงงาน</t>
  </si>
  <si>
    <t>และมีผู้ผ่านการทดสอบในปีที่ผ่านมาตั้งแต่ 100 คนขึ้นไปฯ มีสิทธิขอรับเงิน</t>
  </si>
  <si>
    <t xml:space="preserve">    3.2.8 ช่วยเหลือหรืออุดหนุนแก่ผู้ดำเนินการทดสอบมาตรฐานฝีมือแรงงาน</t>
  </si>
  <si>
    <t>(ประกาศข้อ 11)</t>
  </si>
  <si>
    <t>รวมค่าใช้จ่ายในการบริหารกองทุน</t>
  </si>
  <si>
    <t>รวมค่าใช้จ่ายในการบริหารกองทุน  (1) + (2) + (3)</t>
  </si>
  <si>
    <t>3.  ค่าใช้จ่ายอื่น</t>
  </si>
  <si>
    <r>
      <rPr>
        <b/>
        <u/>
        <sz val="16"/>
        <color theme="1"/>
        <rFont val="TH SarabunPSK"/>
        <family val="2"/>
      </rPr>
      <t>หมายเหตุ</t>
    </r>
    <r>
      <rPr>
        <b/>
        <sz val="16"/>
        <color theme="1"/>
        <rFont val="TH SarabunPSK"/>
        <family val="2"/>
      </rPr>
      <t xml:space="preserve"> :</t>
    </r>
    <r>
      <rPr>
        <sz val="16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 ให้นำจำนวนเงินตามคำขอประมาณการรายจ่าย ปีงบประมาณ พ.ศ. 2565 จากตารางที่ 2 มาจัดทำแผนการปฏิบัติงานรายเดือน</t>
    </r>
  </si>
  <si>
    <t xml:space="preserve">            </t>
  </si>
  <si>
    <r>
      <rPr>
        <b/>
        <u/>
        <sz val="14"/>
        <color theme="1"/>
        <rFont val="TH SarabunPSK"/>
        <family val="2"/>
      </rPr>
      <t>หมายเหตุ</t>
    </r>
    <r>
      <rPr>
        <sz val="14"/>
        <color theme="1"/>
        <rFont val="TH SarabunPSK"/>
        <family val="2"/>
      </rPr>
      <t xml:space="preserve"> </t>
    </r>
    <r>
      <rPr>
        <sz val="14"/>
        <color rgb="FFFF0000"/>
        <rFont val="TH SarabunPSK"/>
        <family val="2"/>
      </rPr>
      <t xml:space="preserve"> ** </t>
    </r>
    <r>
      <rPr>
        <sz val="14"/>
        <rFont val="TH SarabunPSK"/>
        <family val="2"/>
      </rPr>
      <t>ค่าใช้จ่ายในการสัมมนาและฝึกอบรมของผู้ปฏิบัติงานกองทุนฯ ในที่นี้หมายถึง ค่าใช้จ่ายในการเข้าร่วมสัมมนาและฝึกอบรม</t>
    </r>
    <r>
      <rPr>
        <sz val="14"/>
        <color theme="1"/>
        <rFont val="TH SarabunPSK"/>
        <family val="2"/>
      </rPr>
      <t xml:space="preserve"> </t>
    </r>
  </si>
  <si>
    <r>
      <rPr>
        <sz val="14"/>
        <color rgb="FFFF0000"/>
        <rFont val="TH SarabunPSK"/>
        <family val="2"/>
      </rPr>
      <t xml:space="preserve">              **</t>
    </r>
    <r>
      <rPr>
        <sz val="14"/>
        <color theme="1"/>
        <rFont val="TH SarabunPSK"/>
        <family val="2"/>
      </rPr>
      <t xml:space="preserve"> ค่าใช้จ่ายในการเดินทางไปราชการ ในที่นี้หมายถึง ค่าใช้จ่ายในการเดินทางไปราชการเพื่อปฏิบัติงานตามภารกิจกองทุน </t>
    </r>
  </si>
  <si>
    <t xml:space="preserve">                  ของเจ้าหน้าที่ผู้ปฏิบัติงานกองทุนเพื่อเพิ่มความรู้ในงานกองทุน เป็นค่าใช้จ่ายในการเดินทางเข้าร่วมสัมมนาและฝึกอบรม</t>
  </si>
  <si>
    <t xml:space="preserve">                  ดังนี้ 1) การให้กู้ยืมเงิน 2) การให้เงินช่วยเหลือหรืออุดหนุน 3) เงินสมทบกองทุน ซึ่งเป็นค่าพาหนะ หรือค่าน้ำมันเท่านั้น </t>
  </si>
  <si>
    <t>ค่าซ่อมแซมบำรุงรักษาทรัพย์สิน</t>
  </si>
  <si>
    <t>ช่วยเหลือหรืออุดหนุนแก่ผู้ประกอบกิจการที่ดำเนินการพัฒนาฝีมือแรงงาน</t>
  </si>
  <si>
    <t>ตามมาตรา 29 วรรคสอง ในส่วนที่มีการพัฒนาฝีมือแรงงานเกินกว่า</t>
  </si>
  <si>
    <t>ร้อยละ 70 ของลูกจ้างทั้งหมดฯ มีสิทธิขอรับเงินจำนวน 200 บาท</t>
  </si>
  <si>
    <t>ช่วยเหลือหรืออุดหนุนแก่ผู้ประกอบอาชีพ ผู้ประกอบกิจการหรือกลุ่ม</t>
  </si>
  <si>
    <t>ผู้ประกอบกิจการ ที่ได้รับการรับรองมาตรฐานฝีมือแรงงานของตน</t>
  </si>
  <si>
    <t>ช่วยเหลือหรืออุดหนุนแก่ผู้ประกอบกิจการที่ส่งลูกจ้างเข้ารับการทดสอบ</t>
  </si>
  <si>
    <t>และผ่านการทดสอบมาตรฐานฝีมือแรงงานแห่งชาติ และได้จ่ายค่าจ้าง</t>
  </si>
  <si>
    <t>ให้ลูกจ้างดังกล่าวตามประกาศคณะกรรมการค่าจ้าง เรื่อง อัตราค่าจ้าง</t>
  </si>
  <si>
    <t>ตามมาตรฐานฝีมือ เป็นเวลาไม่น้อยว่า 180 วัน ก่อนวันยื่นขอรับ</t>
  </si>
  <si>
    <t>เงินช่วยเหลือหรืออุดหนุน มีสิทธิขอรับเงินจำนวน 1,000 บาท</t>
  </si>
  <si>
    <t>ต่อลูกจ้าง 1 คน ทั้งนี้ไม่เกินปีละ 100,000 บาท (ประกาศข้อ 9)</t>
  </si>
  <si>
    <t>ช่วยเหลือหรืออุดหนุนแก่ผู้ประกอบกิจการเป็นค่าใช้จ่ายในการฝึกอบรม</t>
  </si>
  <si>
    <t>ฝีมือแรงงานเพื่อพัฒนาทักษะความรู้ให้แก่ลูกจ้างเพื่อเป็นการสร้างสรรค์</t>
  </si>
  <si>
    <t>นวัตกรรมฯ มีสิทธิขอรับเงินเท่าที่จ่ายจริงแต่ไม่เกินปีละ 100,000 บาท</t>
  </si>
  <si>
    <t>ทั้งนี้ หลักสูตรการฝึกอบรมให้เป็นไปตามคณะกรรมการประกาศกำหนด</t>
  </si>
  <si>
    <t>(ประกาศข้อ 10)</t>
  </si>
  <si>
    <t>ช่วยเหลือหรืออุดหนุนแก่ผู้ดำเนินการทดสอบมาตรฐานฝีมือแรงงาน</t>
  </si>
  <si>
    <t>ตามมาตรา 24 หรือศูนย์ประเมินความรู้ความสามารถตามมาตรา 26/4 (2)</t>
  </si>
  <si>
    <t xml:space="preserve">ที่เป็นหน่วยงานของรัฐ ซึ่งส่งเงินค่าทดสอบหรือค่าธรรมเนียมเข้ากองทุนฯ </t>
  </si>
  <si>
    <t xml:space="preserve">มีสิทธิขอรับเงินเป็นจำนวนเท่ากับจำนวนที่นำส่งเข้ากองทุน </t>
  </si>
  <si>
    <t>ที่ได้รับอนุญาตตามมาตรา 24 ซึ่งดำเนินการทดสอบมาตรฐานฝีมือแรงงาน</t>
  </si>
  <si>
    <t>และมีผู้ผ่านการทดสอบในปีที่ผ่านมาตั้งแต่ 100 คนขึ้นไปฯ มีสิทธิ</t>
  </si>
  <si>
    <t>ช่วยเหลือหรืออุดหนุนแก่ผู้ประกอบกิจการที่มีหน้าที่ส่งเงินสมทบเข้า</t>
  </si>
  <si>
    <t>กองทุนภายในเวลาที่กำหนดในปีที่ผ่านมา และดำเนินการพัฒนาฝีมือ</t>
  </si>
  <si>
    <t>แรงงานตามมาตรา 29 วรรคสองครบตามสัดส่วนฯ ในปีถัดจากปีที่มี</t>
  </si>
  <si>
    <t>ที่นำส่ง (ประกาศข้อ 6)</t>
  </si>
  <si>
    <t xml:space="preserve">เอกสารแนบ  </t>
  </si>
  <si>
    <t>แบบรายงานการส่งคืนเงินกองทุนพัฒนาฝีมือแรงงาน ประจำปีงบประมาณ พ.ศ. 2564</t>
  </si>
  <si>
    <t>1,000 บาทต่อลูกจ้าง 1 คน ทั้งนี้ไม่เกินปีละ 100,000 บาท (ประกาศข้อ 9)</t>
  </si>
  <si>
    <t xml:space="preserve"> </t>
  </si>
  <si>
    <t xml:space="preserve">ส่งเงินสมทบ มีสิทธิขอรับเงินในอัตราร้อยละ 25 ของเงินสมทบที่นำส่ง </t>
  </si>
  <si>
    <t>จำนวน 20,000 บาท ฯ (ประกาศข้อ 4)</t>
  </si>
  <si>
    <t>ขอรับเงินจำนวน 20,000 บาท ฯ (ประกาศข้อ 4)</t>
  </si>
  <si>
    <t>หน้าที่ส่งเงินสมทบ มีสิทธิขอรับเงินในอัตราร้อยละ 25 ของเงินสมทบ</t>
  </si>
  <si>
    <t>ให้แก่ลูกจ้างภายใน 1 ปีนับแต่วันที่ได้รับการรับรอง มีสิทธิขอรับเงิน</t>
  </si>
  <si>
    <t>ตามมาตรา 26 และได้นำมาตรฐานฝีมือแรงงานดังกล่าวไปใช้ในการทดสอบ</t>
  </si>
  <si>
    <t>ที่เป็นหน่วยงานของรัฐ ซึ่งส่งเงินค่าทดสอบหรือค่าธรรมเนียมเข้ากองทุนฯ</t>
  </si>
  <si>
    <t>มีสิทธิขอรับเงินเป็นจำนวนเท่ากับจำนวนที่นำส่งเข้ากองทุน (ประกาศข้อ 11)</t>
  </si>
  <si>
    <t xml:space="preserve">                  ในภารกิจของกองทุนฯ ได้แก่ ค่าพาหนะ ค่าเบี้ยเลี้ยง และค่าที่พัก</t>
  </si>
  <si>
    <t>2. เงินช่วยเหลือหรืออุดหนุน</t>
  </si>
  <si>
    <t>การทดสอบและผ่านการทดสอบมาตรฐานฝีมือแรงงานแห่งชาติ และได้จ่าย</t>
  </si>
  <si>
    <t>ค่าจ้างให้ลูกจ้างดังกล่าวตามประกาศคณะกรรมการค่าจ้าง เรื่อง อัตราค่าจ้าง</t>
  </si>
  <si>
    <t>ตามมาตรฐานฝีมือ เป็นเวลาไม่น้อยว่า 180 วัน ก่อนวันยื่นขอรับเงินช่วยเหลือ</t>
  </si>
  <si>
    <t>ปีละ 100,000 บาท (ประกาศข้อ 9)</t>
  </si>
  <si>
    <t>อัตราค่าจ้างตามมาตรฐานฝีมือ เป็นเวลาไม่น้อยว่า 180 วัน ก่อนวันยื่นขอรับ</t>
  </si>
  <si>
    <t>เงินช่วยเหลือหรืออุดหนุน มีสิทธิขอรับเงินจำนวน 1,000 บาทต่อลูกจ้าง 1 คน</t>
  </si>
  <si>
    <t>ทั้งนี้ไม่เกินปีละ 100,000 บาท (ประกาศข้อ 9)</t>
  </si>
  <si>
    <t>หรืออุดหนุน มีสิทธิขอรับเงินจำนวน 1,000 บาทต่อลูกจ้าง 1 คน ทั้งนี้ไม่เกิน</t>
  </si>
  <si>
    <t>ตารางที่  1  กรอบประมาณการรายรับ และประมาณการรายรับล่วงหน้า ประจำปีงบประมาณ พ.ศ. 2565 - 2568</t>
  </si>
  <si>
    <t xml:space="preserve"> ตารางที่ 2 ประมาณการรายจ่ายล่วงหน้า  จำแนกตามประเภทงบรายจ่าย ประจำปีงบประมาณ พ.ศ. 2565 - 2568</t>
  </si>
  <si>
    <t>ตารางที่ 3  รายละเอียดผลการดำเนินงาน รวมทุกผลผลิต / โครงการ ประจำปีงบประมาณ พ.ศ. 2564 - 2565</t>
  </si>
  <si>
    <t>ตารางที่ 4 ประมาณการจำนวนคดีที่คาดว่าจะส่งฟ้องและสืบทรัพย์บังคับคดี ประจำปีงบประมาณ พศ.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</si>
</sst>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.00_);_(* \(#,##0.00\);_(* &quot;-&quot;??_);_(@_)"/>
    <numFmt numFmtId="188" formatCode="#,##0_ ;\-#,##0\ "/>
  </numFmts>
  <fonts count="4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4"/>
      <color rgb="FFFF000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FF0000"/>
      <name val="Tahoma"/>
      <family val="2"/>
      <charset val="222"/>
      <scheme val="minor"/>
    </font>
    <font>
      <sz val="13"/>
      <color theme="1"/>
      <name val="TH SarabunPSK"/>
      <family val="2"/>
    </font>
    <font>
      <sz val="14"/>
      <name val="TH SarabunPSK"/>
      <family val="2"/>
    </font>
    <font>
      <b/>
      <sz val="13"/>
      <color theme="1"/>
      <name val="TH SarabunPSK"/>
      <family val="2"/>
    </font>
    <font>
      <b/>
      <sz val="14"/>
      <color rgb="FFFF0000"/>
      <name val="TH SarabunPSK"/>
      <family val="2"/>
    </font>
    <font>
      <sz val="14"/>
      <color rgb="FF000000"/>
      <name val="TH SarabunPSK"/>
      <family val="2"/>
    </font>
    <font>
      <sz val="11"/>
      <name val="TH SarabunPSK"/>
      <family val="2"/>
    </font>
    <font>
      <sz val="13.5"/>
      <name val="TH SarabunPSK"/>
      <family val="2"/>
    </font>
    <font>
      <b/>
      <sz val="12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5.5"/>
      <name val="TH SarabunPSK"/>
      <family val="2"/>
    </font>
    <font>
      <b/>
      <u/>
      <sz val="15.5"/>
      <name val="TH SarabunPSK"/>
      <family val="2"/>
    </font>
    <font>
      <b/>
      <u/>
      <sz val="14"/>
      <color theme="1"/>
      <name val="TH SarabunPSK"/>
      <family val="2"/>
    </font>
    <font>
      <b/>
      <sz val="16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b/>
      <u/>
      <sz val="15.5"/>
      <color theme="1"/>
      <name val="TH SarabunPSK"/>
      <family val="2"/>
    </font>
    <font>
      <sz val="14"/>
      <name val="Tahoma"/>
      <family val="2"/>
      <charset val="222"/>
      <scheme val="minor"/>
    </font>
    <font>
      <sz val="12"/>
      <color theme="1"/>
      <name val="TH SarabunPSK"/>
      <family val="2"/>
    </font>
    <font>
      <sz val="12"/>
      <color rgb="FFFF0000"/>
      <name val="TH SarabunPSK"/>
      <family val="2"/>
    </font>
    <font>
      <b/>
      <sz val="12"/>
      <color rgb="FFFF0000"/>
      <name val="TH SarabunPSK"/>
      <family val="2"/>
    </font>
    <font>
      <b/>
      <u/>
      <sz val="16"/>
      <color theme="1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7FEA0"/>
        <bgColor indexed="64"/>
      </patternFill>
    </fill>
    <fill>
      <patternFill patternType="solid">
        <fgColor rgb="FFB8FEE3"/>
        <bgColor indexed="64"/>
      </patternFill>
    </fill>
    <fill>
      <patternFill patternType="solid">
        <fgColor rgb="FFFEB0F5"/>
        <bgColor indexed="64"/>
      </patternFill>
    </fill>
    <fill>
      <patternFill patternType="solid">
        <fgColor rgb="FFB0F7FE"/>
        <bgColor indexed="64"/>
      </patternFill>
    </fill>
    <fill>
      <patternFill patternType="solid">
        <fgColor rgb="FFFEBEF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187" fontId="11" fillId="0" borderId="0" applyFont="0" applyFill="0" applyBorder="0" applyAlignment="0" applyProtection="0"/>
    <xf numFmtId="0" fontId="11" fillId="0" borderId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</cellStyleXfs>
  <cellXfs count="374">
    <xf numFmtId="0" fontId="0" fillId="0" borderId="0" xfId="0"/>
    <xf numFmtId="0" fontId="10" fillId="0" borderId="0" xfId="2" applyFont="1" applyAlignment="1">
      <alignment horizontal="center"/>
    </xf>
    <xf numFmtId="0" fontId="10" fillId="0" borderId="0" xfId="2" applyFont="1"/>
    <xf numFmtId="0" fontId="12" fillId="0" borderId="0" xfId="2" applyFont="1"/>
    <xf numFmtId="0" fontId="12" fillId="0" borderId="0" xfId="2" applyFont="1" applyAlignment="1">
      <alignment horizontal="center"/>
    </xf>
    <xf numFmtId="0" fontId="12" fillId="0" borderId="4" xfId="2" applyFont="1" applyBorder="1" applyAlignment="1">
      <alignment horizontal="center" shrinkToFit="1"/>
    </xf>
    <xf numFmtId="0" fontId="12" fillId="0" borderId="0" xfId="2" applyFont="1" applyAlignment="1">
      <alignment shrinkToFit="1"/>
    </xf>
    <xf numFmtId="0" fontId="10" fillId="0" borderId="4" xfId="2" applyFont="1" applyBorder="1" applyAlignment="1">
      <alignment horizontal="center"/>
    </xf>
    <xf numFmtId="0" fontId="10" fillId="0" borderId="4" xfId="2" applyFont="1" applyBorder="1"/>
    <xf numFmtId="0" fontId="10" fillId="0" borderId="12" xfId="2" applyFont="1" applyBorder="1" applyAlignment="1">
      <alignment horizontal="center"/>
    </xf>
    <xf numFmtId="0" fontId="10" fillId="0" borderId="12" xfId="2" applyFont="1" applyBorder="1"/>
    <xf numFmtId="0" fontId="10" fillId="0" borderId="13" xfId="2" applyFont="1" applyBorder="1" applyAlignment="1">
      <alignment horizontal="center"/>
    </xf>
    <xf numFmtId="0" fontId="10" fillId="0" borderId="13" xfId="2" applyFont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0" xfId="0" applyFont="1" applyAlignment="1" applyProtection="1">
      <alignment shrinkToFit="1"/>
      <protection locked="0"/>
    </xf>
    <xf numFmtId="43" fontId="7" fillId="0" borderId="4" xfId="1" applyFont="1" applyBorder="1" applyAlignment="1" applyProtection="1">
      <alignment horizontal="center" shrinkToFit="1"/>
      <protection locked="0"/>
    </xf>
    <xf numFmtId="43" fontId="7" fillId="0" borderId="5" xfId="1" applyFont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shrinkToFit="1"/>
      <protection locked="0"/>
    </xf>
    <xf numFmtId="0" fontId="7" fillId="2" borderId="1" xfId="0" applyFont="1" applyFill="1" applyBorder="1" applyAlignment="1" applyProtection="1">
      <alignment shrinkToFit="1"/>
      <protection locked="0"/>
    </xf>
    <xf numFmtId="0" fontId="7" fillId="0" borderId="1" xfId="0" applyFont="1" applyBorder="1" applyAlignment="1" applyProtection="1">
      <alignment shrinkToFit="1"/>
      <protection locked="0"/>
    </xf>
    <xf numFmtId="43" fontId="7" fillId="3" borderId="1" xfId="1" applyFont="1" applyFill="1" applyBorder="1" applyAlignment="1" applyProtection="1">
      <alignment shrinkToFit="1"/>
    </xf>
    <xf numFmtId="43" fontId="7" fillId="2" borderId="1" xfId="1" applyFont="1" applyFill="1" applyBorder="1" applyAlignment="1" applyProtection="1">
      <alignment shrinkToFit="1"/>
    </xf>
    <xf numFmtId="43" fontId="7" fillId="0" borderId="1" xfId="1" applyFont="1" applyFill="1" applyBorder="1" applyAlignment="1" applyProtection="1">
      <alignment shrinkToFit="1"/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0" fillId="5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0" fontId="7" fillId="0" borderId="4" xfId="0" applyFont="1" applyBorder="1" applyProtection="1"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2" fontId="7" fillId="0" borderId="4" xfId="0" applyNumberFormat="1" applyFont="1" applyBorder="1" applyAlignment="1" applyProtection="1">
      <alignment horizontal="center"/>
      <protection locked="0"/>
    </xf>
    <xf numFmtId="2" fontId="7" fillId="4" borderId="4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Border="1" applyProtection="1">
      <protection locked="0"/>
    </xf>
    <xf numFmtId="2" fontId="7" fillId="0" borderId="5" xfId="0" applyNumberFormat="1" applyFont="1" applyBorder="1" applyAlignment="1" applyProtection="1">
      <alignment horizontal="center"/>
      <protection locked="0"/>
    </xf>
    <xf numFmtId="2" fontId="7" fillId="4" borderId="5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88" fontId="7" fillId="4" borderId="1" xfId="1" applyNumberFormat="1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7" fillId="4" borderId="0" xfId="0" applyFont="1" applyFill="1" applyProtection="1"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2" fontId="6" fillId="6" borderId="1" xfId="0" applyNumberFormat="1" applyFont="1" applyFill="1" applyBorder="1" applyProtection="1">
      <protection locked="0"/>
    </xf>
    <xf numFmtId="0" fontId="8" fillId="4" borderId="0" xfId="0" applyFont="1" applyFill="1" applyProtection="1">
      <protection locked="0"/>
    </xf>
    <xf numFmtId="2" fontId="7" fillId="0" borderId="1" xfId="0" applyNumberFormat="1" applyFont="1" applyBorder="1" applyProtection="1">
      <protection locked="0"/>
    </xf>
    <xf numFmtId="43" fontId="7" fillId="0" borderId="0" xfId="1" applyFont="1" applyProtection="1">
      <protection locked="0"/>
    </xf>
    <xf numFmtId="43" fontId="7" fillId="0" borderId="1" xfId="1" applyFont="1" applyBorder="1" applyProtection="1">
      <protection locked="0"/>
    </xf>
    <xf numFmtId="43" fontId="7" fillId="4" borderId="1" xfId="0" applyNumberFormat="1" applyFont="1" applyFill="1" applyBorder="1" applyProtection="1">
      <protection locked="0"/>
    </xf>
    <xf numFmtId="0" fontId="6" fillId="6" borderId="1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43" fontId="7" fillId="0" borderId="0" xfId="1" applyFont="1" applyFill="1" applyBorder="1" applyProtection="1">
      <protection locked="0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43" fontId="7" fillId="7" borderId="1" xfId="1" applyFont="1" applyFill="1" applyBorder="1" applyAlignment="1" applyProtection="1">
      <alignment horizontal="center"/>
    </xf>
    <xf numFmtId="43" fontId="7" fillId="6" borderId="1" xfId="1" applyFont="1" applyFill="1" applyBorder="1" applyProtection="1"/>
    <xf numFmtId="43" fontId="7" fillId="0" borderId="1" xfId="1" applyFont="1" applyBorder="1" applyProtection="1"/>
    <xf numFmtId="43" fontId="7" fillId="0" borderId="7" xfId="1" applyFont="1" applyBorder="1" applyAlignment="1" applyProtection="1">
      <alignment horizontal="center"/>
    </xf>
    <xf numFmtId="0" fontId="16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shrinkToFit="1"/>
      <protection locked="0"/>
    </xf>
    <xf numFmtId="0" fontId="7" fillId="3" borderId="0" xfId="0" applyFont="1" applyFill="1" applyAlignment="1" applyProtection="1">
      <alignment shrinkToFit="1"/>
      <protection locked="0"/>
    </xf>
    <xf numFmtId="0" fontId="7" fillId="2" borderId="0" xfId="0" applyFont="1" applyFill="1" applyAlignment="1" applyProtection="1">
      <alignment shrinkToFit="1"/>
      <protection locked="0"/>
    </xf>
    <xf numFmtId="43" fontId="4" fillId="0" borderId="0" xfId="1" applyFont="1" applyAlignment="1" applyProtection="1">
      <alignment shrinkToFit="1"/>
      <protection locked="0"/>
    </xf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23" fillId="0" borderId="0" xfId="0" applyFont="1" applyProtection="1">
      <protection locked="0"/>
    </xf>
    <xf numFmtId="0" fontId="3" fillId="0" borderId="0" xfId="0" applyFont="1"/>
    <xf numFmtId="0" fontId="20" fillId="0" borderId="0" xfId="0" applyFont="1" applyProtection="1">
      <protection locked="0"/>
    </xf>
    <xf numFmtId="0" fontId="22" fillId="4" borderId="0" xfId="0" applyFont="1" applyFill="1" applyBorder="1" applyProtection="1">
      <protection locked="0"/>
    </xf>
    <xf numFmtId="0" fontId="20" fillId="4" borderId="0" xfId="0" applyFont="1" applyFill="1" applyBorder="1" applyProtection="1">
      <protection locked="0"/>
    </xf>
    <xf numFmtId="0" fontId="20" fillId="4" borderId="0" xfId="0" applyFont="1" applyFill="1" applyProtection="1">
      <protection locked="0"/>
    </xf>
    <xf numFmtId="0" fontId="20" fillId="0" borderId="0" xfId="0" applyFont="1"/>
    <xf numFmtId="0" fontId="20" fillId="0" borderId="0" xfId="0" applyFont="1" applyAlignment="1">
      <alignment shrinkToFit="1"/>
    </xf>
    <xf numFmtId="0" fontId="10" fillId="0" borderId="0" xfId="0" applyFont="1"/>
    <xf numFmtId="43" fontId="10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21" fillId="0" borderId="1" xfId="0" applyFont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12" fillId="0" borderId="0" xfId="0" applyFont="1" applyAlignment="1">
      <alignment horizontal="center"/>
    </xf>
    <xf numFmtId="0" fontId="14" fillId="0" borderId="0" xfId="0" applyFont="1" applyBorder="1" applyProtection="1">
      <protection locked="0"/>
    </xf>
    <xf numFmtId="0" fontId="19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12" fillId="0" borderId="0" xfId="0" applyFont="1" applyAlignment="1">
      <alignment horizont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24" fillId="0" borderId="0" xfId="0" applyFont="1" applyAlignment="1"/>
    <xf numFmtId="43" fontId="6" fillId="0" borderId="4" xfId="1" applyFont="1" applyBorder="1" applyAlignment="1" applyProtection="1">
      <alignment horizontal="center" shrinkToFit="1"/>
      <protection locked="0"/>
    </xf>
    <xf numFmtId="43" fontId="6" fillId="0" borderId="6" xfId="1" applyFont="1" applyBorder="1" applyAlignment="1" applyProtection="1">
      <alignment horizontal="center" shrinkToFit="1"/>
      <protection locked="0"/>
    </xf>
    <xf numFmtId="43" fontId="6" fillId="0" borderId="5" xfId="1" applyFont="1" applyBorder="1" applyAlignment="1" applyProtection="1">
      <alignment horizontal="center" shrinkToFit="1"/>
      <protection locked="0"/>
    </xf>
    <xf numFmtId="43" fontId="6" fillId="6" borderId="1" xfId="1" applyFont="1" applyFill="1" applyBorder="1" applyProtection="1"/>
    <xf numFmtId="43" fontId="6" fillId="0" borderId="6" xfId="1" applyFont="1" applyBorder="1" applyProtection="1">
      <protection locked="0"/>
    </xf>
    <xf numFmtId="43" fontId="6" fillId="0" borderId="1" xfId="1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1" fontId="6" fillId="0" borderId="1" xfId="1" applyNumberFormat="1" applyFont="1" applyBorder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12" fillId="0" borderId="1" xfId="0" applyFont="1" applyFill="1" applyBorder="1" applyProtection="1">
      <protection locked="0"/>
    </xf>
    <xf numFmtId="0" fontId="32" fillId="0" borderId="1" xfId="0" applyFont="1" applyFill="1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43" fontId="29" fillId="9" borderId="9" xfId="1" applyFont="1" applyFill="1" applyBorder="1" applyProtection="1"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43" fontId="13" fillId="4" borderId="9" xfId="1" applyFont="1" applyFill="1" applyBorder="1" applyProtection="1"/>
    <xf numFmtId="0" fontId="13" fillId="4" borderId="1" xfId="0" applyFont="1" applyFill="1" applyBorder="1" applyAlignment="1" applyProtection="1">
      <alignment horizontal="left"/>
      <protection locked="0"/>
    </xf>
    <xf numFmtId="0" fontId="35" fillId="0" borderId="1" xfId="0" applyFont="1" applyFill="1" applyBorder="1" applyProtection="1">
      <protection locked="0"/>
    </xf>
    <xf numFmtId="43" fontId="21" fillId="4" borderId="9" xfId="1" applyFont="1" applyFill="1" applyBorder="1" applyProtection="1">
      <protection locked="0"/>
    </xf>
    <xf numFmtId="43" fontId="21" fillId="4" borderId="1" xfId="1" applyFont="1" applyFill="1" applyBorder="1" applyProtection="1">
      <protection locked="0"/>
    </xf>
    <xf numFmtId="0" fontId="21" fillId="0" borderId="1" xfId="0" applyFont="1" applyFill="1" applyBorder="1" applyAlignment="1" applyProtection="1">
      <alignment horizontal="left"/>
      <protection locked="0"/>
    </xf>
    <xf numFmtId="43" fontId="21" fillId="0" borderId="9" xfId="1" applyFont="1" applyBorder="1" applyProtection="1">
      <protection locked="0"/>
    </xf>
    <xf numFmtId="43" fontId="21" fillId="0" borderId="1" xfId="1" applyFont="1" applyBorder="1" applyProtection="1">
      <protection locked="0"/>
    </xf>
    <xf numFmtId="0" fontId="35" fillId="0" borderId="1" xfId="0" applyFont="1" applyBorder="1" applyProtection="1">
      <protection locked="0"/>
    </xf>
    <xf numFmtId="43" fontId="21" fillId="0" borderId="3" xfId="1" applyFont="1" applyBorder="1" applyProtection="1">
      <protection locked="0"/>
    </xf>
    <xf numFmtId="43" fontId="21" fillId="0" borderId="4" xfId="1" applyFont="1" applyBorder="1" applyProtection="1"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6" fillId="4" borderId="9" xfId="0" applyFont="1" applyFill="1" applyBorder="1" applyAlignment="1" applyProtection="1">
      <alignment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7" fillId="0" borderId="9" xfId="0" applyFont="1" applyBorder="1" applyAlignment="1" applyProtection="1">
      <alignment vertical="center" shrinkToFit="1"/>
      <protection locked="0"/>
    </xf>
    <xf numFmtId="0" fontId="6" fillId="0" borderId="4" xfId="0" applyFont="1" applyBorder="1" applyAlignment="1" applyProtection="1">
      <alignment horizontal="center" vertical="center" shrinkToFit="1"/>
      <protection locked="0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0" fontId="13" fillId="9" borderId="20" xfId="0" applyFont="1" applyFill="1" applyBorder="1" applyAlignment="1" applyProtection="1">
      <alignment horizontal="center" vertical="center" shrinkToFit="1"/>
      <protection locked="0"/>
    </xf>
    <xf numFmtId="0" fontId="13" fillId="9" borderId="5" xfId="0" applyFont="1" applyFill="1" applyBorder="1" applyAlignment="1" applyProtection="1">
      <alignment horizontal="center" vertical="center"/>
      <protection locked="0"/>
    </xf>
    <xf numFmtId="43" fontId="21" fillId="4" borderId="3" xfId="1" applyFont="1" applyFill="1" applyBorder="1" applyAlignment="1" applyProtection="1">
      <alignment vertical="center"/>
      <protection locked="0"/>
    </xf>
    <xf numFmtId="0" fontId="21" fillId="0" borderId="1" xfId="0" applyFont="1" applyFill="1" applyBorder="1" applyAlignment="1" applyProtection="1">
      <alignment vertical="center"/>
      <protection locked="0"/>
    </xf>
    <xf numFmtId="0" fontId="35" fillId="0" borderId="1" xfId="0" applyFont="1" applyFill="1" applyBorder="1" applyAlignment="1" applyProtection="1">
      <alignment vertical="center"/>
      <protection locked="0"/>
    </xf>
    <xf numFmtId="0" fontId="18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vertical="center"/>
      <protection locked="0"/>
    </xf>
    <xf numFmtId="43" fontId="10" fillId="0" borderId="9" xfId="1" applyFont="1" applyBorder="1" applyAlignment="1" applyProtection="1">
      <alignment vertical="center"/>
      <protection locked="0"/>
    </xf>
    <xf numFmtId="43" fontId="10" fillId="0" borderId="1" xfId="1" applyFont="1" applyBorder="1" applyAlignment="1" applyProtection="1">
      <alignment vertical="center"/>
      <protection locked="0"/>
    </xf>
    <xf numFmtId="0" fontId="25" fillId="0" borderId="1" xfId="0" applyFont="1" applyFill="1" applyBorder="1" applyAlignment="1" applyProtection="1">
      <alignment vertical="center"/>
      <protection locked="0"/>
    </xf>
    <xf numFmtId="0" fontId="33" fillId="0" borderId="1" xfId="0" applyFont="1" applyFill="1" applyBorder="1" applyAlignment="1" applyProtection="1">
      <alignment vertical="center"/>
      <protection locked="0"/>
    </xf>
    <xf numFmtId="43" fontId="10" fillId="0" borderId="4" xfId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vertical="center" shrinkToFit="1"/>
      <protection locked="0"/>
    </xf>
    <xf numFmtId="0" fontId="21" fillId="0" borderId="1" xfId="0" applyFont="1" applyBorder="1" applyAlignment="1" applyProtection="1">
      <alignment vertical="center"/>
      <protection locked="0"/>
    </xf>
    <xf numFmtId="0" fontId="21" fillId="0" borderId="19" xfId="0" applyFont="1" applyBorder="1" applyAlignment="1" applyProtection="1">
      <alignment vertical="center"/>
      <protection locked="0"/>
    </xf>
    <xf numFmtId="0" fontId="21" fillId="0" borderId="20" xfId="0" applyFont="1" applyBorder="1" applyAlignment="1" applyProtection="1">
      <alignment vertical="center"/>
      <protection locked="0"/>
    </xf>
    <xf numFmtId="0" fontId="12" fillId="0" borderId="1" xfId="0" applyFont="1" applyFill="1" applyBorder="1" applyAlignment="1" applyProtection="1">
      <alignment vertical="center"/>
      <protection locked="0"/>
    </xf>
    <xf numFmtId="0" fontId="32" fillId="0" borderId="1" xfId="0" applyFont="1" applyFill="1" applyBorder="1" applyAlignment="1" applyProtection="1">
      <alignment vertical="center"/>
      <protection locked="0"/>
    </xf>
    <xf numFmtId="43" fontId="29" fillId="10" borderId="9" xfId="1" applyFont="1" applyFill="1" applyBorder="1" applyAlignment="1" applyProtection="1">
      <alignment vertical="center"/>
    </xf>
    <xf numFmtId="43" fontId="29" fillId="11" borderId="3" xfId="1" applyFont="1" applyFill="1" applyBorder="1" applyProtection="1">
      <protection locked="0"/>
    </xf>
    <xf numFmtId="43" fontId="29" fillId="11" borderId="9" xfId="1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 applyProtection="1">
      <alignment vertical="center"/>
      <protection locked="0"/>
    </xf>
    <xf numFmtId="43" fontId="12" fillId="8" borderId="1" xfId="1" applyFont="1" applyFill="1" applyBorder="1" applyAlignment="1" applyProtection="1">
      <alignment vertical="center"/>
      <protection locked="0"/>
    </xf>
    <xf numFmtId="0" fontId="36" fillId="5" borderId="1" xfId="0" applyFont="1" applyFill="1" applyBorder="1" applyAlignment="1" applyProtection="1">
      <protection locked="0"/>
    </xf>
    <xf numFmtId="0" fontId="36" fillId="0" borderId="1" xfId="0" applyFont="1" applyBorder="1" applyAlignment="1" applyProtection="1">
      <protection locked="0"/>
    </xf>
    <xf numFmtId="0" fontId="36" fillId="6" borderId="1" xfId="0" applyFont="1" applyFill="1" applyBorder="1" applyAlignment="1" applyProtection="1">
      <protection locked="0"/>
    </xf>
    <xf numFmtId="0" fontId="37" fillId="0" borderId="1" xfId="0" applyFont="1" applyBorder="1" applyAlignment="1" applyProtection="1">
      <protection locked="0"/>
    </xf>
    <xf numFmtId="0" fontId="4" fillId="0" borderId="0" xfId="0" applyFont="1" applyAlignment="1" applyProtection="1">
      <protection locked="0"/>
    </xf>
    <xf numFmtId="0" fontId="8" fillId="0" borderId="0" xfId="0" applyFont="1" applyAlignment="1" applyProtection="1">
      <protection locked="0"/>
    </xf>
    <xf numFmtId="17" fontId="22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43" fontId="7" fillId="0" borderId="0" xfId="1" applyFont="1" applyAlignment="1" applyProtection="1">
      <alignment vertical="center" shrinkToFit="1"/>
      <protection locked="0"/>
    </xf>
    <xf numFmtId="43" fontId="6" fillId="0" borderId="0" xfId="1" applyFont="1" applyAlignment="1" applyProtection="1">
      <alignment horizontal="right" vertical="center" shrinkToFit="1"/>
      <protection locked="0"/>
    </xf>
    <xf numFmtId="0" fontId="21" fillId="0" borderId="1" xfId="0" applyFont="1" applyBorder="1" applyAlignment="1" applyProtection="1">
      <alignment vertical="center" shrinkToFit="1"/>
      <protection locked="0"/>
    </xf>
    <xf numFmtId="0" fontId="21" fillId="0" borderId="4" xfId="0" applyFont="1" applyBorder="1" applyAlignment="1" applyProtection="1">
      <alignment vertical="center"/>
      <protection locked="0"/>
    </xf>
    <xf numFmtId="0" fontId="21" fillId="0" borderId="4" xfId="0" applyFont="1" applyBorder="1" applyAlignment="1" applyProtection="1">
      <alignment vertical="center" shrinkToFit="1"/>
      <protection locked="0"/>
    </xf>
    <xf numFmtId="0" fontId="21" fillId="0" borderId="5" xfId="0" applyFont="1" applyBorder="1" applyAlignment="1" applyProtection="1">
      <alignment vertical="center"/>
      <protection locked="0"/>
    </xf>
    <xf numFmtId="43" fontId="7" fillId="4" borderId="1" xfId="1" applyFont="1" applyFill="1" applyBorder="1" applyProtection="1"/>
    <xf numFmtId="0" fontId="26" fillId="4" borderId="0" xfId="0" applyFont="1" applyFill="1" applyBorder="1" applyAlignment="1" applyProtection="1">
      <alignment vertical="center"/>
      <protection locked="0"/>
    </xf>
    <xf numFmtId="0" fontId="26" fillId="4" borderId="0" xfId="0" applyFont="1" applyFill="1" applyBorder="1" applyAlignment="1" applyProtection="1">
      <alignment vertical="center" shrinkToFit="1"/>
      <protection locked="0"/>
    </xf>
    <xf numFmtId="0" fontId="26" fillId="4" borderId="45" xfId="0" applyFont="1" applyFill="1" applyBorder="1" applyAlignment="1" applyProtection="1">
      <alignment vertical="center"/>
      <protection locked="0"/>
    </xf>
    <xf numFmtId="0" fontId="26" fillId="4" borderId="43" xfId="0" applyFont="1" applyFill="1" applyBorder="1" applyAlignment="1" applyProtection="1">
      <alignment vertical="center"/>
      <protection locked="0"/>
    </xf>
    <xf numFmtId="0" fontId="26" fillId="4" borderId="43" xfId="0" applyFont="1" applyFill="1" applyBorder="1" applyAlignment="1" applyProtection="1">
      <alignment vertical="center" shrinkToFit="1"/>
      <protection locked="0"/>
    </xf>
    <xf numFmtId="0" fontId="26" fillId="4" borderId="24" xfId="0" applyFont="1" applyFill="1" applyBorder="1" applyAlignment="1" applyProtection="1">
      <alignment vertical="center"/>
      <protection locked="0"/>
    </xf>
    <xf numFmtId="0" fontId="26" fillId="4" borderId="33" xfId="0" applyFont="1" applyFill="1" applyBorder="1" applyAlignment="1" applyProtection="1">
      <alignment vertical="center"/>
      <protection locked="0"/>
    </xf>
    <xf numFmtId="0" fontId="26" fillId="4" borderId="24" xfId="0" applyFont="1" applyFill="1" applyBorder="1" applyAlignment="1" applyProtection="1">
      <alignment vertical="center" shrinkToFit="1"/>
      <protection locked="0"/>
    </xf>
    <xf numFmtId="0" fontId="13" fillId="0" borderId="28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29" xfId="0" applyFont="1" applyBorder="1" applyAlignment="1">
      <alignment horizontal="center" vertical="center" shrinkToFit="1"/>
    </xf>
    <xf numFmtId="0" fontId="13" fillId="0" borderId="33" xfId="0" applyFont="1" applyBorder="1" applyAlignment="1">
      <alignment horizontal="center" vertical="center" shrinkToFit="1"/>
    </xf>
    <xf numFmtId="0" fontId="26" fillId="4" borderId="23" xfId="0" applyNumberFormat="1" applyFont="1" applyFill="1" applyBorder="1" applyAlignment="1">
      <alignment horizontal="center" vertical="center"/>
    </xf>
    <xf numFmtId="0" fontId="26" fillId="4" borderId="30" xfId="0" applyFont="1" applyFill="1" applyBorder="1" applyAlignment="1">
      <alignment vertical="center" shrinkToFit="1"/>
    </xf>
    <xf numFmtId="43" fontId="21" fillId="4" borderId="31" xfId="1" applyFont="1" applyFill="1" applyBorder="1" applyAlignment="1">
      <alignment horizontal="center" vertical="center"/>
    </xf>
    <xf numFmtId="43" fontId="21" fillId="4" borderId="45" xfId="1" applyFont="1" applyFill="1" applyBorder="1" applyAlignment="1">
      <alignment vertical="center"/>
    </xf>
    <xf numFmtId="43" fontId="21" fillId="4" borderId="31" xfId="1" applyFont="1" applyFill="1" applyBorder="1" applyAlignment="1">
      <alignment vertical="center"/>
    </xf>
    <xf numFmtId="43" fontId="21" fillId="4" borderId="30" xfId="1" applyFont="1" applyFill="1" applyBorder="1" applyAlignment="1">
      <alignment vertical="center"/>
    </xf>
    <xf numFmtId="0" fontId="26" fillId="4" borderId="22" xfId="0" applyNumberFormat="1" applyFont="1" applyFill="1" applyBorder="1" applyAlignment="1">
      <alignment horizontal="center" vertical="center"/>
    </xf>
    <xf numFmtId="0" fontId="26" fillId="4" borderId="31" xfId="0" applyFont="1" applyFill="1" applyBorder="1" applyAlignment="1">
      <alignment vertical="center" shrinkToFit="1"/>
    </xf>
    <xf numFmtId="43" fontId="21" fillId="4" borderId="8" xfId="1" applyFont="1" applyFill="1" applyBorder="1" applyAlignment="1">
      <alignment vertical="center"/>
    </xf>
    <xf numFmtId="0" fontId="26" fillId="4" borderId="36" xfId="0" applyNumberFormat="1" applyFont="1" applyFill="1" applyBorder="1" applyAlignment="1">
      <alignment horizontal="center" vertical="center"/>
    </xf>
    <xf numFmtId="0" fontId="26" fillId="4" borderId="37" xfId="0" applyFont="1" applyFill="1" applyBorder="1" applyAlignment="1">
      <alignment vertical="center" shrinkToFit="1"/>
    </xf>
    <xf numFmtId="0" fontId="26" fillId="4" borderId="39" xfId="0" applyNumberFormat="1" applyFont="1" applyFill="1" applyBorder="1" applyAlignment="1">
      <alignment horizontal="center" vertical="center"/>
    </xf>
    <xf numFmtId="0" fontId="26" fillId="4" borderId="30" xfId="0" applyNumberFormat="1" applyFont="1" applyFill="1" applyBorder="1" applyAlignment="1">
      <alignment horizontal="center" vertical="center"/>
    </xf>
    <xf numFmtId="0" fontId="26" fillId="4" borderId="29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43" fontId="13" fillId="13" borderId="40" xfId="0" applyNumberFormat="1" applyFont="1" applyFill="1" applyBorder="1" applyAlignment="1">
      <alignment horizontal="center" vertical="center" shrinkToFit="1"/>
    </xf>
    <xf numFmtId="43" fontId="13" fillId="13" borderId="41" xfId="0" applyNumberFormat="1" applyFont="1" applyFill="1" applyBorder="1" applyAlignment="1">
      <alignment horizontal="center" vertical="center" shrinkToFit="1"/>
    </xf>
    <xf numFmtId="43" fontId="21" fillId="12" borderId="31" xfId="1" applyFont="1" applyFill="1" applyBorder="1" applyAlignment="1">
      <alignment horizontal="center" vertical="center"/>
    </xf>
    <xf numFmtId="43" fontId="21" fillId="12" borderId="31" xfId="1" applyFont="1" applyFill="1" applyBorder="1" applyAlignment="1">
      <alignment vertical="center"/>
    </xf>
    <xf numFmtId="43" fontId="21" fillId="12" borderId="8" xfId="1" applyFont="1" applyFill="1" applyBorder="1" applyAlignment="1">
      <alignment horizontal="center" vertical="center"/>
    </xf>
    <xf numFmtId="43" fontId="13" fillId="10" borderId="21" xfId="1" applyFont="1" applyFill="1" applyBorder="1" applyAlignment="1">
      <alignment horizontal="center" vertical="center"/>
    </xf>
    <xf numFmtId="43" fontId="13" fillId="10" borderId="42" xfId="1" applyFont="1" applyFill="1" applyBorder="1" applyAlignment="1">
      <alignment horizontal="center" vertical="center"/>
    </xf>
    <xf numFmtId="0" fontId="26" fillId="4" borderId="37" xfId="0" applyNumberFormat="1" applyFont="1" applyFill="1" applyBorder="1" applyAlignment="1">
      <alignment horizontal="center" vertical="center"/>
    </xf>
    <xf numFmtId="0" fontId="26" fillId="4" borderId="44" xfId="0" applyFont="1" applyFill="1" applyBorder="1" applyAlignment="1" applyProtection="1">
      <alignment vertical="center" shrinkToFit="1"/>
      <protection locked="0"/>
    </xf>
    <xf numFmtId="0" fontId="26" fillId="4" borderId="44" xfId="0" applyFont="1" applyFill="1" applyBorder="1" applyAlignment="1" applyProtection="1">
      <alignment vertical="center"/>
      <protection locked="0"/>
    </xf>
    <xf numFmtId="0" fontId="13" fillId="6" borderId="1" xfId="0" applyFont="1" applyFill="1" applyBorder="1" applyAlignment="1" applyProtection="1">
      <alignment horizontal="center" vertical="center"/>
      <protection locked="0"/>
    </xf>
    <xf numFmtId="0" fontId="38" fillId="6" borderId="1" xfId="0" applyFont="1" applyFill="1" applyBorder="1" applyAlignment="1" applyProtection="1">
      <alignment vertical="center"/>
      <protection locked="0"/>
    </xf>
    <xf numFmtId="0" fontId="21" fillId="0" borderId="0" xfId="0" applyFont="1" applyBorder="1" applyAlignment="1" applyProtection="1">
      <alignment vertical="center"/>
      <protection locked="0"/>
    </xf>
    <xf numFmtId="0" fontId="21" fillId="0" borderId="0" xfId="0" applyFont="1" applyBorder="1" applyAlignment="1" applyProtection="1">
      <alignment vertical="center" shrinkToFit="1"/>
      <protection locked="0"/>
    </xf>
    <xf numFmtId="0" fontId="18" fillId="0" borderId="10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vertical="center"/>
      <protection locked="0"/>
    </xf>
    <xf numFmtId="0" fontId="21" fillId="0" borderId="14" xfId="0" applyFont="1" applyBorder="1" applyAlignment="1" applyProtection="1">
      <alignment vertical="center" shrinkToFit="1"/>
      <protection locked="0"/>
    </xf>
    <xf numFmtId="0" fontId="18" fillId="0" borderId="19" xfId="0" applyFont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vertical="center" shrinkToFit="1"/>
      <protection locked="0"/>
    </xf>
    <xf numFmtId="0" fontId="14" fillId="0" borderId="2" xfId="0" applyFont="1" applyBorder="1" applyAlignment="1" applyProtection="1">
      <alignment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5" fillId="0" borderId="4" xfId="0" applyFont="1" applyFill="1" applyBorder="1" applyAlignment="1" applyProtection="1">
      <alignment vertical="center"/>
      <protection locked="0"/>
    </xf>
    <xf numFmtId="0" fontId="33" fillId="0" borderId="4" xfId="0" applyFont="1" applyFill="1" applyBorder="1" applyAlignment="1" applyProtection="1">
      <alignment vertical="center"/>
      <protection locked="0"/>
    </xf>
    <xf numFmtId="43" fontId="10" fillId="0" borderId="6" xfId="1" applyFont="1" applyBorder="1" applyAlignment="1" applyProtection="1">
      <alignment vertical="center"/>
      <protection locked="0"/>
    </xf>
    <xf numFmtId="0" fontId="21" fillId="0" borderId="11" xfId="0" applyFont="1" applyBorder="1" applyAlignment="1" applyProtection="1">
      <alignment vertical="center"/>
      <protection locked="0"/>
    </xf>
    <xf numFmtId="0" fontId="21" fillId="0" borderId="45" xfId="0" applyFont="1" applyBorder="1" applyAlignment="1" applyProtection="1">
      <alignment vertical="center"/>
      <protection locked="0"/>
    </xf>
    <xf numFmtId="0" fontId="14" fillId="0" borderId="19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12" fillId="8" borderId="5" xfId="0" applyFont="1" applyFill="1" applyBorder="1" applyAlignment="1" applyProtection="1">
      <alignment vertical="center"/>
      <protection locked="0"/>
    </xf>
    <xf numFmtId="0" fontId="21" fillId="0" borderId="6" xfId="0" applyFont="1" applyBorder="1" applyAlignment="1" applyProtection="1">
      <alignment vertical="center" shrinkToFit="1"/>
      <protection locked="0"/>
    </xf>
    <xf numFmtId="0" fontId="21" fillId="0" borderId="6" xfId="0" applyFont="1" applyBorder="1" applyAlignment="1" applyProtection="1">
      <alignment vertical="center"/>
      <protection locked="0"/>
    </xf>
    <xf numFmtId="0" fontId="21" fillId="0" borderId="5" xfId="0" applyFont="1" applyBorder="1" applyAlignment="1" applyProtection="1">
      <alignment vertical="center" shrinkToFit="1"/>
      <protection locked="0"/>
    </xf>
    <xf numFmtId="43" fontId="7" fillId="0" borderId="4" xfId="1" applyFont="1" applyBorder="1" applyProtection="1">
      <protection locked="0"/>
    </xf>
    <xf numFmtId="43" fontId="6" fillId="0" borderId="4" xfId="1" applyFont="1" applyBorder="1" applyProtection="1">
      <protection locked="0"/>
    </xf>
    <xf numFmtId="43" fontId="3" fillId="0" borderId="5" xfId="1" applyFont="1" applyBorder="1" applyProtection="1">
      <protection locked="0"/>
    </xf>
    <xf numFmtId="0" fontId="28" fillId="0" borderId="5" xfId="0" applyFont="1" applyFill="1" applyBorder="1" applyProtection="1">
      <protection locked="0"/>
    </xf>
    <xf numFmtId="43" fontId="3" fillId="0" borderId="0" xfId="1" applyFont="1" applyBorder="1" applyProtection="1">
      <protection locked="0"/>
    </xf>
    <xf numFmtId="0" fontId="7" fillId="0" borderId="2" xfId="0" applyFont="1" applyBorder="1" applyProtection="1">
      <protection locked="0"/>
    </xf>
    <xf numFmtId="43" fontId="3" fillId="0" borderId="6" xfId="1" applyFont="1" applyBorder="1" applyProtection="1">
      <protection locked="0"/>
    </xf>
    <xf numFmtId="0" fontId="4" fillId="0" borderId="6" xfId="0" applyFont="1" applyFill="1" applyBorder="1" applyProtection="1">
      <protection locked="0"/>
    </xf>
    <xf numFmtId="0" fontId="28" fillId="0" borderId="6" xfId="0" applyFont="1" applyFill="1" applyBorder="1" applyProtection="1">
      <protection locked="0"/>
    </xf>
    <xf numFmtId="0" fontId="21" fillId="0" borderId="19" xfId="0" applyFont="1" applyBorder="1" applyAlignment="1" applyProtection="1">
      <alignment vertical="center" shrinkToFit="1"/>
      <protection locked="0"/>
    </xf>
    <xf numFmtId="43" fontId="3" fillId="0" borderId="45" xfId="1" applyFont="1" applyBorder="1" applyProtection="1">
      <protection locked="0"/>
    </xf>
    <xf numFmtId="0" fontId="4" fillId="0" borderId="5" xfId="0" applyFont="1" applyFill="1" applyBorder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horizontal="center" vertical="center" shrinkToFit="1"/>
      <protection locked="0"/>
    </xf>
    <xf numFmtId="43" fontId="7" fillId="0" borderId="5" xfId="1" applyFont="1" applyBorder="1" applyAlignment="1" applyProtection="1">
      <alignment horizontal="center" vertical="center" shrinkToFit="1"/>
      <protection locked="0"/>
    </xf>
    <xf numFmtId="43" fontId="7" fillId="0" borderId="4" xfId="1" applyFont="1" applyBorder="1" applyAlignment="1" applyProtection="1">
      <alignment horizontal="center" vertical="center" shrinkToFit="1"/>
      <protection locked="0"/>
    </xf>
    <xf numFmtId="0" fontId="5" fillId="0" borderId="0" xfId="0" applyFont="1" applyAlignment="1" applyProtection="1">
      <alignment horizontal="center" vertical="center" shrinkToFit="1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43" fontId="6" fillId="0" borderId="7" xfId="1" applyFont="1" applyBorder="1" applyAlignment="1" applyProtection="1">
      <alignment horizontal="center" shrinkToFit="1"/>
      <protection locked="0"/>
    </xf>
    <xf numFmtId="43" fontId="6" fillId="0" borderId="8" xfId="1" applyFont="1" applyBorder="1" applyAlignment="1" applyProtection="1">
      <alignment shrinkToFit="1"/>
      <protection locked="0"/>
    </xf>
    <xf numFmtId="43" fontId="6" fillId="0" borderId="9" xfId="1" applyFont="1" applyBorder="1" applyAlignment="1" applyProtection="1">
      <alignment shrinkToFit="1"/>
      <protection locked="0"/>
    </xf>
    <xf numFmtId="43" fontId="6" fillId="0" borderId="8" xfId="1" applyFont="1" applyBorder="1" applyAlignment="1" applyProtection="1">
      <alignment horizontal="center" shrinkToFit="1"/>
      <protection locked="0"/>
    </xf>
    <xf numFmtId="43" fontId="6" fillId="0" borderId="9" xfId="1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 vertical="center" shrinkToFit="1"/>
      <protection locked="0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43" fontId="6" fillId="0" borderId="4" xfId="1" applyFont="1" applyBorder="1" applyAlignment="1" applyProtection="1">
      <alignment horizontal="center" vertical="center" wrapText="1" shrinkToFit="1"/>
      <protection locked="0"/>
    </xf>
    <xf numFmtId="43" fontId="6" fillId="0" borderId="6" xfId="1" applyFont="1" applyBorder="1" applyAlignment="1" applyProtection="1">
      <alignment horizontal="center" vertical="center" shrinkToFit="1"/>
      <protection locked="0"/>
    </xf>
    <xf numFmtId="43" fontId="6" fillId="0" borderId="5" xfId="1" applyFont="1" applyBorder="1" applyAlignment="1" applyProtection="1">
      <alignment horizontal="center" vertical="center" shrinkToFit="1"/>
      <protection locked="0"/>
    </xf>
    <xf numFmtId="43" fontId="10" fillId="0" borderId="3" xfId="1" applyFont="1" applyBorder="1" applyAlignment="1" applyProtection="1">
      <alignment horizontal="center" vertical="center"/>
      <protection locked="0"/>
    </xf>
    <xf numFmtId="43" fontId="10" fillId="0" borderId="14" xfId="1" applyFont="1" applyBorder="1" applyAlignment="1" applyProtection="1">
      <alignment horizontal="center" vertical="center"/>
      <protection locked="0"/>
    </xf>
    <xf numFmtId="43" fontId="10" fillId="0" borderId="20" xfId="1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center" vertical="center"/>
      <protection locked="0"/>
    </xf>
    <xf numFmtId="43" fontId="10" fillId="0" borderId="6" xfId="1" applyFont="1" applyBorder="1" applyAlignment="1" applyProtection="1">
      <alignment horizontal="center" vertical="center"/>
      <protection locked="0"/>
    </xf>
    <xf numFmtId="43" fontId="10" fillId="0" borderId="5" xfId="1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locked="0"/>
    </xf>
    <xf numFmtId="0" fontId="24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4" fillId="9" borderId="7" xfId="0" applyFont="1" applyFill="1" applyBorder="1" applyAlignment="1" applyProtection="1">
      <alignment horizontal="left" vertical="center"/>
      <protection locked="0"/>
    </xf>
    <xf numFmtId="0" fontId="34" fillId="9" borderId="9" xfId="0" applyFont="1" applyFill="1" applyBorder="1" applyAlignment="1" applyProtection="1">
      <alignment horizontal="left" vertical="center"/>
      <protection locked="0"/>
    </xf>
    <xf numFmtId="0" fontId="30" fillId="11" borderId="7" xfId="0" applyFont="1" applyFill="1" applyBorder="1" applyAlignment="1" applyProtection="1">
      <alignment horizontal="left" vertical="center"/>
      <protection locked="0"/>
    </xf>
    <xf numFmtId="0" fontId="29" fillId="11" borderId="9" xfId="0" applyFont="1" applyFill="1" applyBorder="1" applyAlignment="1" applyProtection="1">
      <alignment horizontal="left" vertical="center"/>
      <protection locked="0"/>
    </xf>
    <xf numFmtId="0" fontId="29" fillId="9" borderId="19" xfId="0" applyFont="1" applyFill="1" applyBorder="1" applyAlignment="1" applyProtection="1">
      <alignment horizontal="left" vertical="center"/>
      <protection locked="0"/>
    </xf>
    <xf numFmtId="0" fontId="29" fillId="9" borderId="9" xfId="0" applyFont="1" applyFill="1" applyBorder="1" applyAlignment="1" applyProtection="1">
      <alignment horizontal="left" vertical="center"/>
      <protection locked="0"/>
    </xf>
    <xf numFmtId="0" fontId="29" fillId="11" borderId="19" xfId="0" applyFont="1" applyFill="1" applyBorder="1" applyAlignment="1" applyProtection="1">
      <alignment horizontal="left" vertical="center"/>
      <protection locked="0"/>
    </xf>
    <xf numFmtId="0" fontId="29" fillId="11" borderId="20" xfId="0" applyFont="1" applyFill="1" applyBorder="1" applyAlignment="1" applyProtection="1">
      <alignment horizontal="left" vertical="center"/>
      <protection locked="0"/>
    </xf>
    <xf numFmtId="0" fontId="29" fillId="10" borderId="7" xfId="0" applyFont="1" applyFill="1" applyBorder="1" applyAlignment="1" applyProtection="1">
      <alignment horizontal="center" vertical="center"/>
      <protection locked="0"/>
    </xf>
    <xf numFmtId="0" fontId="29" fillId="10" borderId="9" xfId="0" applyFont="1" applyFill="1" applyBorder="1" applyAlignment="1" applyProtection="1">
      <alignment horizontal="center" vertical="center"/>
      <protection locked="0"/>
    </xf>
    <xf numFmtId="43" fontId="17" fillId="0" borderId="4" xfId="1" applyFont="1" applyBorder="1" applyAlignment="1" applyProtection="1">
      <alignment horizontal="center"/>
      <protection locked="0"/>
    </xf>
    <xf numFmtId="43" fontId="17" fillId="0" borderId="6" xfId="1" applyFont="1" applyBorder="1" applyAlignment="1" applyProtection="1">
      <alignment horizontal="center"/>
      <protection locked="0"/>
    </xf>
    <xf numFmtId="43" fontId="17" fillId="0" borderId="5" xfId="1" applyFont="1" applyBorder="1" applyAlignment="1" applyProtection="1">
      <alignment horizontal="center"/>
      <protection locked="0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6" xfId="0" applyFont="1" applyBorder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/>
      <protection locked="0"/>
    </xf>
    <xf numFmtId="43" fontId="3" fillId="0" borderId="4" xfId="1" applyFont="1" applyBorder="1" applyAlignment="1" applyProtection="1">
      <alignment horizontal="center"/>
      <protection locked="0"/>
    </xf>
    <xf numFmtId="43" fontId="3" fillId="0" borderId="6" xfId="1" applyFont="1" applyBorder="1" applyAlignment="1" applyProtection="1">
      <alignment horizontal="center"/>
      <protection locked="0"/>
    </xf>
    <xf numFmtId="43" fontId="3" fillId="0" borderId="5" xfId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10" fillId="0" borderId="15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0" fillId="0" borderId="18" xfId="2" applyFont="1" applyBorder="1" applyAlignment="1">
      <alignment horizontal="left"/>
    </xf>
    <xf numFmtId="0" fontId="12" fillId="0" borderId="7" xfId="2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0" fillId="0" borderId="0" xfId="2" applyFont="1" applyAlignment="1">
      <alignment horizontal="left"/>
    </xf>
    <xf numFmtId="0" fontId="10" fillId="0" borderId="10" xfId="2" applyFont="1" applyBorder="1" applyAlignment="1">
      <alignment horizontal="left"/>
    </xf>
    <xf numFmtId="0" fontId="10" fillId="0" borderId="14" xfId="2" applyFont="1" applyBorder="1" applyAlignment="1">
      <alignment horizontal="left"/>
    </xf>
    <xf numFmtId="0" fontId="12" fillId="0" borderId="0" xfId="2" applyFont="1" applyAlignment="1">
      <alignment horizontal="center"/>
    </xf>
    <xf numFmtId="0" fontId="12" fillId="0" borderId="7" xfId="2" applyFont="1" applyBorder="1" applyAlignment="1">
      <alignment horizontal="center" shrinkToFit="1"/>
    </xf>
    <xf numFmtId="0" fontId="12" fillId="0" borderId="9" xfId="2" applyFont="1" applyBorder="1" applyAlignment="1">
      <alignment horizontal="center" shrinkToFit="1"/>
    </xf>
    <xf numFmtId="0" fontId="10" fillId="0" borderId="2" xfId="2" applyFont="1" applyBorder="1" applyAlignment="1">
      <alignment horizontal="left"/>
    </xf>
    <xf numFmtId="0" fontId="10" fillId="0" borderId="3" xfId="2" applyFont="1" applyBorder="1" applyAlignment="1">
      <alignment horizontal="left"/>
    </xf>
    <xf numFmtId="0" fontId="10" fillId="0" borderId="12" xfId="2" applyFont="1" applyBorder="1" applyAlignment="1">
      <alignment horizontal="left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43" fontId="21" fillId="4" borderId="37" xfId="1" applyFont="1" applyFill="1" applyBorder="1" applyAlignment="1">
      <alignment horizontal="center" vertical="center"/>
    </xf>
    <xf numFmtId="43" fontId="21" fillId="4" borderId="39" xfId="1" applyFont="1" applyFill="1" applyBorder="1" applyAlignment="1">
      <alignment horizontal="center" vertical="center"/>
    </xf>
    <xf numFmtId="43" fontId="21" fillId="4" borderId="30" xfId="1" applyFont="1" applyFill="1" applyBorder="1" applyAlignment="1">
      <alignment horizontal="center" vertical="center"/>
    </xf>
    <xf numFmtId="43" fontId="21" fillId="4" borderId="29" xfId="1" applyFont="1" applyFill="1" applyBorder="1" applyAlignment="1">
      <alignment horizontal="center" vertical="center"/>
    </xf>
    <xf numFmtId="0" fontId="13" fillId="10" borderId="38" xfId="0" applyFont="1" applyFill="1" applyBorder="1" applyAlignment="1">
      <alignment horizontal="center" vertical="center" shrinkToFit="1"/>
    </xf>
    <xf numFmtId="0" fontId="13" fillId="10" borderId="42" xfId="0" applyFont="1" applyFill="1" applyBorder="1" applyAlignment="1">
      <alignment horizontal="center" vertical="center" shrinkToFit="1"/>
    </xf>
    <xf numFmtId="0" fontId="13" fillId="13" borderId="34" xfId="0" applyFont="1" applyFill="1" applyBorder="1" applyAlignment="1">
      <alignment horizontal="left" vertical="center" shrinkToFit="1"/>
    </xf>
    <xf numFmtId="0" fontId="13" fillId="13" borderId="35" xfId="0" applyFont="1" applyFill="1" applyBorder="1" applyAlignment="1">
      <alignment horizontal="left" vertical="center" shrinkToFit="1"/>
    </xf>
    <xf numFmtId="0" fontId="13" fillId="12" borderId="22" xfId="0" applyNumberFormat="1" applyFont="1" applyFill="1" applyBorder="1" applyAlignment="1">
      <alignment horizontal="left" vertical="center"/>
    </xf>
    <xf numFmtId="0" fontId="13" fillId="12" borderId="25" xfId="0" applyNumberFormat="1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7" fillId="0" borderId="28" xfId="0" applyFont="1" applyBorder="1" applyAlignment="1">
      <alignment horizontal="center" vertical="center" shrinkToFit="1"/>
    </xf>
    <xf numFmtId="0" fontId="27" fillId="0" borderId="29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33" xfId="0" applyFont="1" applyBorder="1" applyAlignment="1">
      <alignment horizontal="center" vertical="center" shrinkToFit="1"/>
    </xf>
    <xf numFmtId="43" fontId="13" fillId="0" borderId="32" xfId="1" applyFont="1" applyBorder="1" applyAlignment="1">
      <alignment horizontal="center" vertical="center" shrinkToFit="1"/>
    </xf>
    <xf numFmtId="43" fontId="13" fillId="0" borderId="33" xfId="1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</cellXfs>
  <cellStyles count="9">
    <cellStyle name="Comma" xfId="1" builtinId="3"/>
    <cellStyle name="Comma 2" xfId="4" xr:uid="{00000000-0005-0000-0000-000001000000}"/>
    <cellStyle name="Comma 3" xfId="6" xr:uid="{00000000-0005-0000-0000-000002000000}"/>
    <cellStyle name="Comma 4" xfId="7" xr:uid="{00000000-0005-0000-0000-000003000000}"/>
    <cellStyle name="Normal" xfId="0" builtinId="0"/>
    <cellStyle name="Normal 2" xfId="3" xr:uid="{00000000-0005-0000-0000-000005000000}"/>
    <cellStyle name="เครื่องหมายจุลภาค 2" xfId="8" xr:uid="{00000000-0005-0000-0000-000006000000}"/>
    <cellStyle name="ปกติ 2" xfId="2" xr:uid="{00000000-0005-0000-0000-000007000000}"/>
    <cellStyle name="ปกติ 2 2" xfId="5" xr:uid="{00000000-0005-0000-0000-000008000000}"/>
  </cellStyles>
  <dxfs count="0"/>
  <tableStyles count="0" defaultTableStyle="TableStyleMedium9" defaultPivotStyle="PivotStyleLight16"/>
  <colors>
    <mruColors>
      <color rgb="FFB8FEE3"/>
      <color rgb="FFB0F7FE"/>
      <color rgb="FFFEBEF6"/>
      <color rgb="FFFEB0F5"/>
      <color rgb="FFF7FEA0"/>
      <color rgb="FFFCF6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view="pageBreakPreview" topLeftCell="A15" zoomScaleNormal="100" zoomScaleSheetLayoutView="100" workbookViewId="0">
      <selection activeCell="D24" sqref="D24"/>
    </sheetView>
  </sheetViews>
  <sheetFormatPr defaultColWidth="9.125" defaultRowHeight="21.95" customHeight="1" x14ac:dyDescent="0.4"/>
  <cols>
    <col min="1" max="1" width="22.875" style="71" customWidth="1"/>
    <col min="2" max="2" width="12.125" style="74" customWidth="1"/>
    <col min="3" max="6" width="12.75" style="74" customWidth="1"/>
    <col min="7" max="7" width="15.25" style="74" customWidth="1"/>
    <col min="8" max="10" width="12.625" style="74" customWidth="1"/>
    <col min="11" max="16384" width="9.125" style="71"/>
  </cols>
  <sheetData>
    <row r="1" spans="1:10" s="178" customFormat="1" ht="21.95" customHeight="1" x14ac:dyDescent="0.2">
      <c r="A1" s="266" t="s">
        <v>291</v>
      </c>
      <c r="B1" s="266"/>
      <c r="C1" s="266"/>
      <c r="D1" s="266"/>
      <c r="E1" s="266"/>
      <c r="F1" s="266"/>
      <c r="G1" s="266"/>
      <c r="H1" s="266"/>
      <c r="I1" s="266"/>
      <c r="J1" s="266"/>
    </row>
    <row r="2" spans="1:10" s="178" customFormat="1" ht="21.95" customHeight="1" x14ac:dyDescent="0.2">
      <c r="A2" s="267" t="s">
        <v>63</v>
      </c>
      <c r="B2" s="267"/>
      <c r="C2" s="267"/>
      <c r="D2" s="267"/>
      <c r="E2" s="267"/>
      <c r="F2" s="267"/>
      <c r="G2" s="267"/>
      <c r="H2" s="267"/>
      <c r="I2" s="267"/>
      <c r="J2" s="267"/>
    </row>
    <row r="3" spans="1:10" s="178" customFormat="1" ht="20.100000000000001" customHeight="1" x14ac:dyDescent="0.2">
      <c r="A3" s="179"/>
      <c r="B3" s="180"/>
      <c r="C3" s="180"/>
      <c r="D3" s="180"/>
      <c r="E3" s="180"/>
      <c r="F3" s="180"/>
      <c r="G3" s="180"/>
      <c r="H3" s="180"/>
      <c r="I3" s="180"/>
      <c r="J3" s="181" t="s">
        <v>11</v>
      </c>
    </row>
    <row r="4" spans="1:10" s="15" customFormat="1" ht="20.100000000000001" customHeight="1" x14ac:dyDescent="0.5">
      <c r="A4" s="273" t="s">
        <v>5</v>
      </c>
      <c r="B4" s="276" t="s">
        <v>148</v>
      </c>
      <c r="C4" s="268" t="s">
        <v>149</v>
      </c>
      <c r="D4" s="269"/>
      <c r="E4" s="269"/>
      <c r="F4" s="270"/>
      <c r="G4" s="106" t="s">
        <v>5</v>
      </c>
      <c r="H4" s="268" t="s">
        <v>10</v>
      </c>
      <c r="I4" s="271"/>
      <c r="J4" s="272"/>
    </row>
    <row r="5" spans="1:10" s="15" customFormat="1" ht="20.100000000000001" customHeight="1" x14ac:dyDescent="0.5">
      <c r="A5" s="274"/>
      <c r="B5" s="277"/>
      <c r="C5" s="265" t="s">
        <v>6</v>
      </c>
      <c r="D5" s="16" t="s">
        <v>7</v>
      </c>
      <c r="E5" s="16" t="s">
        <v>8</v>
      </c>
      <c r="F5" s="265" t="s">
        <v>9</v>
      </c>
      <c r="G5" s="107" t="s">
        <v>152</v>
      </c>
      <c r="H5" s="16" t="s">
        <v>130</v>
      </c>
      <c r="I5" s="16" t="s">
        <v>142</v>
      </c>
      <c r="J5" s="16" t="s">
        <v>153</v>
      </c>
    </row>
    <row r="6" spans="1:10" s="15" customFormat="1" ht="20.100000000000001" customHeight="1" x14ac:dyDescent="0.5">
      <c r="A6" s="275"/>
      <c r="B6" s="278"/>
      <c r="C6" s="264"/>
      <c r="D6" s="17" t="s">
        <v>150</v>
      </c>
      <c r="E6" s="17" t="s">
        <v>151</v>
      </c>
      <c r="F6" s="264"/>
      <c r="G6" s="108" t="s">
        <v>2</v>
      </c>
      <c r="H6" s="17" t="s">
        <v>41</v>
      </c>
      <c r="I6" s="17" t="s">
        <v>42</v>
      </c>
      <c r="J6" s="17" t="s">
        <v>43</v>
      </c>
    </row>
    <row r="7" spans="1:10" s="72" customFormat="1" ht="20.100000000000001" customHeight="1" x14ac:dyDescent="0.5">
      <c r="A7" s="18" t="s">
        <v>46</v>
      </c>
      <c r="B7" s="21">
        <f>B8+B11+B14+B17</f>
        <v>0</v>
      </c>
      <c r="C7" s="21">
        <f t="shared" ref="C7:E7" si="0">C8+C11+C14+C17</f>
        <v>0</v>
      </c>
      <c r="D7" s="21">
        <f t="shared" si="0"/>
        <v>0</v>
      </c>
      <c r="E7" s="21">
        <f t="shared" si="0"/>
        <v>0</v>
      </c>
      <c r="F7" s="21">
        <f>SUM(D7:E7)</f>
        <v>0</v>
      </c>
      <c r="G7" s="21">
        <f>G8+G11+G14+G17</f>
        <v>0</v>
      </c>
      <c r="H7" s="21">
        <f t="shared" ref="H7:J7" si="1">H8+H11+H14+H17</f>
        <v>0</v>
      </c>
      <c r="I7" s="21">
        <f t="shared" si="1"/>
        <v>0</v>
      </c>
      <c r="J7" s="21">
        <f t="shared" si="1"/>
        <v>0</v>
      </c>
    </row>
    <row r="8" spans="1:10" s="73" customFormat="1" ht="20.100000000000001" customHeight="1" x14ac:dyDescent="0.5">
      <c r="A8" s="19" t="s">
        <v>47</v>
      </c>
      <c r="B8" s="22">
        <f>SUM(B9:B10)</f>
        <v>0</v>
      </c>
      <c r="C8" s="22">
        <f t="shared" ref="C8:J8" si="2">SUM(C9:C10)</f>
        <v>0</v>
      </c>
      <c r="D8" s="22">
        <f t="shared" si="2"/>
        <v>0</v>
      </c>
      <c r="E8" s="22">
        <f t="shared" si="2"/>
        <v>0</v>
      </c>
      <c r="F8" s="21">
        <f t="shared" ref="F8:F20" si="3">SUM(D8:E8)</f>
        <v>0</v>
      </c>
      <c r="G8" s="22">
        <f>SUM(G9:G10)</f>
        <v>0</v>
      </c>
      <c r="H8" s="22">
        <f t="shared" si="2"/>
        <v>0</v>
      </c>
      <c r="I8" s="22">
        <f t="shared" si="2"/>
        <v>0</v>
      </c>
      <c r="J8" s="22">
        <f t="shared" si="2"/>
        <v>0</v>
      </c>
    </row>
    <row r="9" spans="1:10" s="15" customFormat="1" ht="20.100000000000001" customHeight="1" x14ac:dyDescent="0.5">
      <c r="A9" s="20" t="s">
        <v>14</v>
      </c>
      <c r="B9" s="23"/>
      <c r="C9" s="23"/>
      <c r="D9" s="23"/>
      <c r="E9" s="23"/>
      <c r="F9" s="21">
        <f t="shared" si="3"/>
        <v>0</v>
      </c>
      <c r="G9" s="23"/>
      <c r="H9" s="23"/>
      <c r="I9" s="23"/>
      <c r="J9" s="23"/>
    </row>
    <row r="10" spans="1:10" s="15" customFormat="1" ht="20.100000000000001" customHeight="1" x14ac:dyDescent="0.5">
      <c r="A10" s="20" t="s">
        <v>15</v>
      </c>
      <c r="B10" s="23"/>
      <c r="C10" s="23"/>
      <c r="D10" s="23"/>
      <c r="E10" s="23"/>
      <c r="F10" s="21">
        <f t="shared" si="3"/>
        <v>0</v>
      </c>
      <c r="G10" s="23"/>
      <c r="H10" s="23"/>
      <c r="I10" s="23"/>
      <c r="J10" s="23"/>
    </row>
    <row r="11" spans="1:10" s="73" customFormat="1" ht="20.100000000000001" customHeight="1" x14ac:dyDescent="0.5">
      <c r="A11" s="19" t="s">
        <v>48</v>
      </c>
      <c r="B11" s="22">
        <f>SUM(B12:B13)</f>
        <v>0</v>
      </c>
      <c r="C11" s="22">
        <f t="shared" ref="C11:J11" si="4">SUM(C12:C13)</f>
        <v>0</v>
      </c>
      <c r="D11" s="22">
        <f t="shared" si="4"/>
        <v>0</v>
      </c>
      <c r="E11" s="22">
        <f t="shared" si="4"/>
        <v>0</v>
      </c>
      <c r="F11" s="21">
        <f t="shared" si="3"/>
        <v>0</v>
      </c>
      <c r="G11" s="22">
        <f t="shared" si="4"/>
        <v>0</v>
      </c>
      <c r="H11" s="22">
        <f t="shared" si="4"/>
        <v>0</v>
      </c>
      <c r="I11" s="22">
        <f t="shared" si="4"/>
        <v>0</v>
      </c>
      <c r="J11" s="22">
        <f t="shared" si="4"/>
        <v>0</v>
      </c>
    </row>
    <row r="12" spans="1:10" s="15" customFormat="1" ht="20.100000000000001" customHeight="1" x14ac:dyDescent="0.5">
      <c r="A12" s="20" t="s">
        <v>17</v>
      </c>
      <c r="B12" s="23"/>
      <c r="C12" s="23"/>
      <c r="D12" s="23"/>
      <c r="E12" s="23"/>
      <c r="F12" s="21">
        <f t="shared" si="3"/>
        <v>0</v>
      </c>
      <c r="G12" s="23"/>
      <c r="H12" s="23"/>
      <c r="I12" s="23"/>
      <c r="J12" s="23"/>
    </row>
    <row r="13" spans="1:10" s="15" customFormat="1" ht="20.100000000000001" customHeight="1" x14ac:dyDescent="0.5">
      <c r="A13" s="20" t="s">
        <v>18</v>
      </c>
      <c r="B13" s="23"/>
      <c r="C13" s="23"/>
      <c r="D13" s="23"/>
      <c r="E13" s="23"/>
      <c r="F13" s="21">
        <f t="shared" si="3"/>
        <v>0</v>
      </c>
      <c r="G13" s="23"/>
      <c r="H13" s="23"/>
      <c r="I13" s="23"/>
      <c r="J13" s="23"/>
    </row>
    <row r="14" spans="1:10" s="73" customFormat="1" ht="20.100000000000001" customHeight="1" x14ac:dyDescent="0.5">
      <c r="A14" s="19" t="s">
        <v>16</v>
      </c>
      <c r="B14" s="22">
        <f>SUM(B15:B16)</f>
        <v>0</v>
      </c>
      <c r="C14" s="22">
        <f t="shared" ref="C14:J14" si="5">SUM(C15:C16)</f>
        <v>0</v>
      </c>
      <c r="D14" s="22">
        <f t="shared" si="5"/>
        <v>0</v>
      </c>
      <c r="E14" s="22">
        <f t="shared" si="5"/>
        <v>0</v>
      </c>
      <c r="F14" s="21">
        <f t="shared" si="3"/>
        <v>0</v>
      </c>
      <c r="G14" s="22">
        <f t="shared" si="5"/>
        <v>0</v>
      </c>
      <c r="H14" s="22">
        <f t="shared" si="5"/>
        <v>0</v>
      </c>
      <c r="I14" s="22">
        <f t="shared" si="5"/>
        <v>0</v>
      </c>
      <c r="J14" s="22">
        <f t="shared" si="5"/>
        <v>0</v>
      </c>
    </row>
    <row r="15" spans="1:10" s="15" customFormat="1" ht="20.100000000000001" customHeight="1" x14ac:dyDescent="0.5">
      <c r="A15" s="20" t="s">
        <v>12</v>
      </c>
      <c r="B15" s="23"/>
      <c r="C15" s="23"/>
      <c r="D15" s="23"/>
      <c r="E15" s="23"/>
      <c r="F15" s="21">
        <f t="shared" si="3"/>
        <v>0</v>
      </c>
      <c r="G15" s="23"/>
      <c r="H15" s="23"/>
      <c r="I15" s="23"/>
      <c r="J15" s="23"/>
    </row>
    <row r="16" spans="1:10" s="15" customFormat="1" ht="20.100000000000001" customHeight="1" x14ac:dyDescent="0.5">
      <c r="A16" s="20" t="s">
        <v>13</v>
      </c>
      <c r="B16" s="23"/>
      <c r="C16" s="23"/>
      <c r="D16" s="23"/>
      <c r="E16" s="23"/>
      <c r="F16" s="21">
        <f t="shared" si="3"/>
        <v>0</v>
      </c>
      <c r="G16" s="23"/>
      <c r="H16" s="23"/>
      <c r="I16" s="23"/>
      <c r="J16" s="23"/>
    </row>
    <row r="17" spans="1:10" s="73" customFormat="1" ht="20.100000000000001" customHeight="1" x14ac:dyDescent="0.5">
      <c r="A17" s="19" t="s">
        <v>19</v>
      </c>
      <c r="B17" s="22">
        <f>SUM(B18:B20)</f>
        <v>0</v>
      </c>
      <c r="C17" s="22">
        <f t="shared" ref="C17:E17" si="6">SUM(C18:C20)</f>
        <v>0</v>
      </c>
      <c r="D17" s="22">
        <f t="shared" si="6"/>
        <v>0</v>
      </c>
      <c r="E17" s="22">
        <f t="shared" si="6"/>
        <v>0</v>
      </c>
      <c r="F17" s="21">
        <f t="shared" si="3"/>
        <v>0</v>
      </c>
      <c r="G17" s="22">
        <f>SUM(G18:G20)</f>
        <v>0</v>
      </c>
      <c r="H17" s="22">
        <f t="shared" ref="H17:J17" si="7">SUM(H18:H20)</f>
        <v>0</v>
      </c>
      <c r="I17" s="22">
        <f t="shared" si="7"/>
        <v>0</v>
      </c>
      <c r="J17" s="22">
        <f t="shared" si="7"/>
        <v>0</v>
      </c>
    </row>
    <row r="18" spans="1:10" s="15" customFormat="1" ht="20.100000000000001" customHeight="1" x14ac:dyDescent="0.5">
      <c r="A18" s="20" t="s">
        <v>20</v>
      </c>
      <c r="B18" s="23"/>
      <c r="C18" s="23"/>
      <c r="D18" s="23"/>
      <c r="E18" s="23"/>
      <c r="F18" s="21">
        <f t="shared" si="3"/>
        <v>0</v>
      </c>
      <c r="G18" s="23"/>
      <c r="H18" s="23"/>
      <c r="I18" s="23"/>
      <c r="J18" s="23"/>
    </row>
    <row r="19" spans="1:10" s="15" customFormat="1" ht="20.100000000000001" customHeight="1" x14ac:dyDescent="0.5">
      <c r="A19" s="20" t="s">
        <v>21</v>
      </c>
      <c r="B19" s="23"/>
      <c r="C19" s="23"/>
      <c r="D19" s="23"/>
      <c r="E19" s="23"/>
      <c r="F19" s="21">
        <f t="shared" si="3"/>
        <v>0</v>
      </c>
      <c r="G19" s="23"/>
      <c r="H19" s="23"/>
      <c r="I19" s="23"/>
      <c r="J19" s="23"/>
    </row>
    <row r="20" spans="1:10" s="15" customFormat="1" ht="20.100000000000001" customHeight="1" x14ac:dyDescent="0.5">
      <c r="A20" s="20" t="s">
        <v>39</v>
      </c>
      <c r="B20" s="23"/>
      <c r="C20" s="23"/>
      <c r="D20" s="23"/>
      <c r="E20" s="23"/>
      <c r="F20" s="21">
        <f t="shared" si="3"/>
        <v>0</v>
      </c>
      <c r="G20" s="23"/>
      <c r="H20" s="23"/>
      <c r="I20" s="23"/>
      <c r="J20" s="23"/>
    </row>
    <row r="21" spans="1:10" ht="15.75" customHeight="1" x14ac:dyDescent="0.4"/>
    <row r="22" spans="1:10" ht="20.100000000000001" customHeight="1" x14ac:dyDescent="0.5">
      <c r="G22" s="261" t="s">
        <v>120</v>
      </c>
      <c r="H22" s="261"/>
      <c r="I22" s="261"/>
    </row>
    <row r="23" spans="1:10" ht="20.100000000000001" customHeight="1" x14ac:dyDescent="0.5">
      <c r="G23" s="260" t="s">
        <v>121</v>
      </c>
      <c r="H23" s="260"/>
      <c r="I23" s="260"/>
    </row>
    <row r="24" spans="1:10" ht="20.100000000000001" customHeight="1" x14ac:dyDescent="0.5">
      <c r="G24" s="260" t="s">
        <v>96</v>
      </c>
      <c r="H24" s="260"/>
      <c r="I24" s="260"/>
    </row>
    <row r="25" spans="1:10" ht="20.100000000000001" customHeight="1" x14ac:dyDescent="0.5">
      <c r="G25" s="260" t="s">
        <v>97</v>
      </c>
      <c r="H25" s="260"/>
      <c r="I25" s="260"/>
    </row>
    <row r="26" spans="1:10" ht="20.100000000000001" customHeight="1" x14ac:dyDescent="0.5">
      <c r="G26" s="261" t="s">
        <v>138</v>
      </c>
      <c r="H26" s="261"/>
      <c r="I26" s="261"/>
    </row>
    <row r="27" spans="1:10" ht="20.100000000000001" customHeight="1" x14ac:dyDescent="0.5">
      <c r="G27" s="260" t="s">
        <v>121</v>
      </c>
      <c r="H27" s="260"/>
      <c r="I27" s="260"/>
    </row>
    <row r="28" spans="1:10" ht="20.100000000000001" customHeight="1" x14ac:dyDescent="0.5">
      <c r="G28" s="260" t="s">
        <v>96</v>
      </c>
      <c r="H28" s="260"/>
      <c r="I28" s="260"/>
    </row>
    <row r="29" spans="1:10" ht="20.100000000000001" customHeight="1" x14ac:dyDescent="0.4"/>
    <row r="30" spans="1:10" ht="20.100000000000001" customHeight="1" x14ac:dyDescent="0.4"/>
    <row r="31" spans="1:10" ht="20.100000000000001" customHeight="1" x14ac:dyDescent="0.4"/>
    <row r="32" spans="1:10" ht="20.100000000000001" customHeight="1" x14ac:dyDescent="0.4"/>
    <row r="33" ht="20.100000000000001" customHeight="1" x14ac:dyDescent="0.4"/>
    <row r="34" ht="20.100000000000001" customHeight="1" x14ac:dyDescent="0.4"/>
    <row r="35" ht="20.100000000000001" customHeight="1" x14ac:dyDescent="0.4"/>
  </sheetData>
  <mergeCells count="15">
    <mergeCell ref="G22:I22"/>
    <mergeCell ref="G23:I23"/>
    <mergeCell ref="G24:I24"/>
    <mergeCell ref="G25:I25"/>
    <mergeCell ref="A1:J1"/>
    <mergeCell ref="C4:F4"/>
    <mergeCell ref="H4:J4"/>
    <mergeCell ref="F5:F6"/>
    <mergeCell ref="C5:C6"/>
    <mergeCell ref="A4:A6"/>
    <mergeCell ref="B4:B6"/>
    <mergeCell ref="A2:J2"/>
    <mergeCell ref="G26:I26"/>
    <mergeCell ref="G27:I27"/>
    <mergeCell ref="G28:I28"/>
  </mergeCells>
  <printOptions horizontalCentered="1"/>
  <pageMargins left="0.19685039370078741" right="0" top="0.39370078740157483" bottom="0.19685039370078741" header="0.31496062992125984" footer="0.31496062992125984"/>
  <pageSetup paperSize="9" scale="95" orientation="landscape" horizontalDpi="300" verticalDpi="300" r:id="rId1"/>
  <ignoredErrors>
    <ignoredError sqref="F7:F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93"/>
  <sheetViews>
    <sheetView view="pageBreakPreview" topLeftCell="A46" zoomScaleNormal="100" zoomScaleSheetLayoutView="100" workbookViewId="0">
      <selection activeCell="E12" sqref="E12"/>
    </sheetView>
  </sheetViews>
  <sheetFormatPr defaultColWidth="9.125" defaultRowHeight="21.95" customHeight="1" x14ac:dyDescent="0.55000000000000004"/>
  <cols>
    <col min="1" max="1" width="2.25" style="70" customWidth="1"/>
    <col min="2" max="2" width="47.375" style="24" customWidth="1"/>
    <col min="3" max="3" width="17.25" style="24" customWidth="1"/>
    <col min="4" max="6" width="13.625" style="24" customWidth="1"/>
    <col min="7" max="7" width="12.75" style="24" customWidth="1"/>
    <col min="8" max="8" width="15.125" style="24" customWidth="1"/>
    <col min="9" max="16384" width="9.125" style="24"/>
  </cols>
  <sheetData>
    <row r="1" spans="1:11" s="168" customFormat="1" ht="21.95" customHeight="1" x14ac:dyDescent="0.55000000000000004">
      <c r="A1" s="115"/>
      <c r="B1" s="290" t="s">
        <v>292</v>
      </c>
      <c r="C1" s="290"/>
      <c r="D1" s="290"/>
      <c r="E1" s="290"/>
      <c r="F1" s="290"/>
      <c r="G1" s="290"/>
      <c r="H1" s="290"/>
    </row>
    <row r="2" spans="1:11" s="168" customFormat="1" ht="21.95" customHeight="1" x14ac:dyDescent="0.55000000000000004">
      <c r="A2" s="115"/>
      <c r="B2" s="267" t="s">
        <v>63</v>
      </c>
      <c r="C2" s="267"/>
      <c r="D2" s="267"/>
      <c r="E2" s="267"/>
      <c r="F2" s="267"/>
      <c r="G2" s="267"/>
      <c r="H2" s="267"/>
      <c r="I2" s="114"/>
      <c r="J2" s="114"/>
      <c r="K2" s="114"/>
    </row>
    <row r="3" spans="1:11" ht="20.100000000000001" customHeight="1" x14ac:dyDescent="0.55000000000000004">
      <c r="B3" s="25"/>
      <c r="C3" s="25"/>
      <c r="D3" s="25"/>
      <c r="E3" s="25"/>
      <c r="F3" s="25"/>
      <c r="G3" s="26"/>
      <c r="H3" s="167" t="s">
        <v>100</v>
      </c>
    </row>
    <row r="4" spans="1:11" ht="20.100000000000001" customHeight="1" x14ac:dyDescent="0.2">
      <c r="A4" s="291" t="s">
        <v>1</v>
      </c>
      <c r="B4" s="292"/>
      <c r="C4" s="140" t="s">
        <v>78</v>
      </c>
      <c r="D4" s="297" t="s">
        <v>3</v>
      </c>
      <c r="E4" s="298"/>
      <c r="F4" s="299"/>
      <c r="G4" s="300" t="s">
        <v>72</v>
      </c>
      <c r="H4" s="300"/>
    </row>
    <row r="5" spans="1:11" ht="20.100000000000001" customHeight="1" x14ac:dyDescent="0.2">
      <c r="A5" s="293"/>
      <c r="B5" s="294"/>
      <c r="C5" s="141" t="s">
        <v>152</v>
      </c>
      <c r="D5" s="142" t="s">
        <v>130</v>
      </c>
      <c r="E5" s="142" t="s">
        <v>142</v>
      </c>
      <c r="F5" s="142" t="s">
        <v>153</v>
      </c>
      <c r="G5" s="300" t="s">
        <v>152</v>
      </c>
      <c r="H5" s="300"/>
    </row>
    <row r="6" spans="1:11" ht="20.100000000000001" customHeight="1" x14ac:dyDescent="0.2">
      <c r="A6" s="295"/>
      <c r="B6" s="296"/>
      <c r="C6" s="143" t="s">
        <v>2</v>
      </c>
      <c r="D6" s="103" t="s">
        <v>41</v>
      </c>
      <c r="E6" s="103" t="s">
        <v>42</v>
      </c>
      <c r="F6" s="103" t="s">
        <v>43</v>
      </c>
      <c r="G6" s="118" t="s">
        <v>62</v>
      </c>
      <c r="H6" s="119" t="s">
        <v>73</v>
      </c>
    </row>
    <row r="7" spans="1:11" ht="19.5" customHeight="1" x14ac:dyDescent="0.2">
      <c r="A7" s="301" t="s">
        <v>140</v>
      </c>
      <c r="B7" s="302"/>
      <c r="C7" s="144"/>
      <c r="D7" s="145"/>
      <c r="E7" s="145"/>
      <c r="F7" s="145"/>
      <c r="G7" s="124"/>
      <c r="H7" s="124"/>
    </row>
    <row r="8" spans="1:11" s="27" customFormat="1" ht="19.5" customHeight="1" x14ac:dyDescent="0.5">
      <c r="A8" s="116">
        <v>1</v>
      </c>
      <c r="B8" s="137" t="s">
        <v>79</v>
      </c>
      <c r="C8" s="186">
        <f>SUM(C9:C9)</f>
        <v>0</v>
      </c>
      <c r="D8" s="186">
        <f>SUM(D9:D9)</f>
        <v>0</v>
      </c>
      <c r="E8" s="186">
        <f>SUM(E9:E9)</f>
        <v>0</v>
      </c>
      <c r="F8" s="186">
        <f>SUM(F9:F9)</f>
        <v>0</v>
      </c>
      <c r="G8" s="126"/>
      <c r="H8" s="127"/>
    </row>
    <row r="9" spans="1:11" ht="19.5" customHeight="1" x14ac:dyDescent="0.5">
      <c r="A9" s="136"/>
      <c r="B9" s="138" t="s">
        <v>81</v>
      </c>
      <c r="C9" s="128"/>
      <c r="D9" s="129"/>
      <c r="E9" s="129"/>
      <c r="F9" s="129"/>
      <c r="G9" s="130"/>
      <c r="H9" s="127"/>
    </row>
    <row r="10" spans="1:11" s="27" customFormat="1" ht="19.5" customHeight="1" x14ac:dyDescent="0.5">
      <c r="A10" s="117">
        <v>2</v>
      </c>
      <c r="B10" s="137" t="s">
        <v>80</v>
      </c>
      <c r="C10" s="125">
        <f>SUM(C11:C17)</f>
        <v>0</v>
      </c>
      <c r="D10" s="125">
        <f t="shared" ref="D10:F10" si="0">SUM(D11:D17)</f>
        <v>0</v>
      </c>
      <c r="E10" s="125">
        <f t="shared" si="0"/>
        <v>0</v>
      </c>
      <c r="F10" s="125">
        <f t="shared" si="0"/>
        <v>0</v>
      </c>
      <c r="G10" s="130"/>
      <c r="H10" s="127"/>
    </row>
    <row r="11" spans="1:11" ht="19.5" customHeight="1" x14ac:dyDescent="0.5">
      <c r="A11" s="136"/>
      <c r="B11" s="138" t="s">
        <v>82</v>
      </c>
      <c r="C11" s="131"/>
      <c r="D11" s="132"/>
      <c r="E11" s="132"/>
      <c r="F11" s="132"/>
      <c r="G11" s="92"/>
      <c r="H11" s="133"/>
    </row>
    <row r="12" spans="1:11" ht="19.5" customHeight="1" x14ac:dyDescent="0.5">
      <c r="A12" s="117"/>
      <c r="B12" s="138" t="s">
        <v>83</v>
      </c>
      <c r="C12" s="131"/>
      <c r="D12" s="132"/>
      <c r="E12" s="132"/>
      <c r="F12" s="132"/>
      <c r="G12" s="92"/>
      <c r="H12" s="133"/>
    </row>
    <row r="13" spans="1:11" ht="19.5" customHeight="1" x14ac:dyDescent="0.5">
      <c r="A13" s="136"/>
      <c r="B13" s="139" t="s">
        <v>84</v>
      </c>
      <c r="C13" s="134"/>
      <c r="D13" s="135"/>
      <c r="E13" s="135"/>
      <c r="F13" s="135"/>
      <c r="G13" s="92"/>
      <c r="H13" s="133"/>
    </row>
    <row r="14" spans="1:11" ht="19.5" customHeight="1" x14ac:dyDescent="0.5">
      <c r="A14" s="117"/>
      <c r="B14" s="139" t="s">
        <v>131</v>
      </c>
      <c r="C14" s="134"/>
      <c r="D14" s="135"/>
      <c r="E14" s="135"/>
      <c r="F14" s="135"/>
      <c r="G14" s="92"/>
      <c r="H14" s="133"/>
    </row>
    <row r="15" spans="1:11" ht="19.5" customHeight="1" x14ac:dyDescent="0.5">
      <c r="A15" s="136"/>
      <c r="B15" s="139" t="s">
        <v>208</v>
      </c>
      <c r="C15" s="134"/>
      <c r="D15" s="135"/>
      <c r="E15" s="135"/>
      <c r="F15" s="135"/>
      <c r="G15" s="92"/>
      <c r="H15" s="133"/>
    </row>
    <row r="16" spans="1:11" ht="19.5" customHeight="1" x14ac:dyDescent="0.5">
      <c r="A16" s="117"/>
      <c r="B16" s="138" t="s">
        <v>209</v>
      </c>
      <c r="C16" s="134"/>
      <c r="D16" s="135"/>
      <c r="E16" s="135"/>
      <c r="F16" s="135"/>
      <c r="G16" s="92"/>
      <c r="H16" s="133"/>
    </row>
    <row r="17" spans="1:16" ht="19.5" customHeight="1" x14ac:dyDescent="0.5">
      <c r="A17" s="136"/>
      <c r="B17" s="138" t="s">
        <v>181</v>
      </c>
      <c r="C17" s="134"/>
      <c r="D17" s="135"/>
      <c r="E17" s="135"/>
      <c r="F17" s="135"/>
      <c r="G17" s="92"/>
      <c r="H17" s="133"/>
    </row>
    <row r="18" spans="1:16" s="69" customFormat="1" ht="19.5" customHeight="1" x14ac:dyDescent="0.55000000000000004">
      <c r="A18" s="305" t="s">
        <v>40</v>
      </c>
      <c r="B18" s="306"/>
      <c r="C18" s="123">
        <f>SUM(C9,C10)</f>
        <v>0</v>
      </c>
      <c r="D18" s="123">
        <f t="shared" ref="D18:F18" si="1">SUM(D9,D10)</f>
        <v>0</v>
      </c>
      <c r="E18" s="123">
        <f t="shared" si="1"/>
        <v>0</v>
      </c>
      <c r="F18" s="123">
        <f t="shared" si="1"/>
        <v>0</v>
      </c>
      <c r="G18" s="120"/>
      <c r="H18" s="121"/>
      <c r="I18" s="96"/>
      <c r="J18" s="96"/>
      <c r="K18" s="96"/>
      <c r="L18" s="96"/>
      <c r="M18" s="96"/>
      <c r="N18" s="96"/>
      <c r="O18" s="96"/>
      <c r="P18" s="96"/>
    </row>
    <row r="19" spans="1:16" s="69" customFormat="1" ht="19.5" customHeight="1" x14ac:dyDescent="0.55000000000000004">
      <c r="A19" s="303" t="s">
        <v>77</v>
      </c>
      <c r="B19" s="304"/>
      <c r="C19" s="165"/>
      <c r="D19" s="165"/>
      <c r="E19" s="165"/>
      <c r="F19" s="165"/>
      <c r="G19" s="120"/>
      <c r="H19" s="121"/>
      <c r="I19" s="96"/>
      <c r="J19" s="96"/>
      <c r="K19" s="96"/>
      <c r="L19" s="96"/>
      <c r="M19" s="96"/>
      <c r="N19" s="96"/>
      <c r="O19" s="96"/>
      <c r="P19" s="96"/>
    </row>
    <row r="20" spans="1:16" ht="19.5" customHeight="1" x14ac:dyDescent="0.2">
      <c r="A20" s="136">
        <v>3</v>
      </c>
      <c r="B20" s="137" t="s">
        <v>155</v>
      </c>
      <c r="C20" s="146">
        <f>SUM(C21:C22)</f>
        <v>0</v>
      </c>
      <c r="D20" s="146">
        <f>SUM(D21:D22)</f>
        <v>0</v>
      </c>
      <c r="E20" s="146">
        <f>SUM(E21:E22)</f>
        <v>0</v>
      </c>
      <c r="F20" s="146">
        <f>SUM(F21:F22)</f>
        <v>0</v>
      </c>
      <c r="G20" s="147"/>
      <c r="H20" s="148"/>
    </row>
    <row r="21" spans="1:16" ht="19.5" customHeight="1" x14ac:dyDescent="0.2">
      <c r="A21" s="149"/>
      <c r="B21" s="150" t="s">
        <v>205</v>
      </c>
      <c r="C21" s="151"/>
      <c r="D21" s="152"/>
      <c r="E21" s="152"/>
      <c r="F21" s="152"/>
      <c r="G21" s="153"/>
      <c r="H21" s="154"/>
    </row>
    <row r="22" spans="1:16" ht="19.5" customHeight="1" x14ac:dyDescent="0.2">
      <c r="A22" s="156"/>
      <c r="B22" s="239" t="s">
        <v>206</v>
      </c>
      <c r="C22" s="155">
        <f>SUM(C25:C66)</f>
        <v>0</v>
      </c>
      <c r="D22" s="155">
        <f>SUM(D25:D66)</f>
        <v>0</v>
      </c>
      <c r="E22" s="155">
        <f>SUM(E25:E66)</f>
        <v>0</v>
      </c>
      <c r="F22" s="155">
        <f>SUM(F25:F66)</f>
        <v>0</v>
      </c>
      <c r="G22" s="236"/>
      <c r="H22" s="237"/>
    </row>
    <row r="23" spans="1:16" ht="19.5" customHeight="1" x14ac:dyDescent="0.2">
      <c r="A23" s="228"/>
      <c r="B23" s="226" t="s">
        <v>213</v>
      </c>
      <c r="C23" s="238"/>
      <c r="D23" s="238"/>
      <c r="E23" s="238"/>
      <c r="F23" s="238"/>
      <c r="G23" s="238"/>
      <c r="H23" s="238"/>
    </row>
    <row r="24" spans="1:16" ht="19.5" customHeight="1" x14ac:dyDescent="0.2">
      <c r="A24" s="228"/>
      <c r="B24" s="227" t="s">
        <v>197</v>
      </c>
      <c r="C24" s="238"/>
      <c r="D24" s="238"/>
      <c r="E24" s="238"/>
      <c r="F24" s="238"/>
      <c r="G24" s="238"/>
      <c r="H24" s="238"/>
    </row>
    <row r="25" spans="1:16" ht="19.5" customHeight="1" x14ac:dyDescent="0.2">
      <c r="A25" s="228"/>
      <c r="B25" s="226" t="s">
        <v>228</v>
      </c>
      <c r="C25" s="285"/>
      <c r="D25" s="285"/>
      <c r="E25" s="285"/>
      <c r="F25" s="285"/>
      <c r="G25" s="285"/>
      <c r="H25" s="285"/>
    </row>
    <row r="26" spans="1:16" ht="19.5" customHeight="1" x14ac:dyDescent="0.2">
      <c r="A26" s="228"/>
      <c r="B26" s="226" t="s">
        <v>229</v>
      </c>
      <c r="C26" s="285"/>
      <c r="D26" s="285"/>
      <c r="E26" s="285"/>
      <c r="F26" s="285"/>
      <c r="G26" s="285"/>
      <c r="H26" s="285"/>
    </row>
    <row r="27" spans="1:16" ht="19.5" customHeight="1" x14ac:dyDescent="0.2">
      <c r="A27" s="228"/>
      <c r="B27" s="226" t="s">
        <v>230</v>
      </c>
      <c r="C27" s="285"/>
      <c r="D27" s="285"/>
      <c r="E27" s="285"/>
      <c r="F27" s="285"/>
      <c r="G27" s="285"/>
      <c r="H27" s="285"/>
    </row>
    <row r="28" spans="1:16" ht="19.5" customHeight="1" x14ac:dyDescent="0.2">
      <c r="A28" s="231"/>
      <c r="B28" s="240" t="s">
        <v>274</v>
      </c>
      <c r="C28" s="286"/>
      <c r="D28" s="286"/>
      <c r="E28" s="286"/>
      <c r="F28" s="286"/>
      <c r="G28" s="286"/>
      <c r="H28" s="286"/>
    </row>
    <row r="29" spans="1:16" ht="20.100000000000001" customHeight="1" x14ac:dyDescent="0.2">
      <c r="A29" s="156"/>
      <c r="B29" s="157" t="s">
        <v>184</v>
      </c>
      <c r="C29" s="279"/>
      <c r="D29" s="279"/>
      <c r="E29" s="279"/>
      <c r="F29" s="279"/>
      <c r="G29" s="279"/>
      <c r="H29" s="279"/>
    </row>
    <row r="30" spans="1:16" ht="20.100000000000001" customHeight="1" x14ac:dyDescent="0.2">
      <c r="A30" s="228"/>
      <c r="B30" s="229" t="s">
        <v>185</v>
      </c>
      <c r="C30" s="280"/>
      <c r="D30" s="280"/>
      <c r="E30" s="280"/>
      <c r="F30" s="280"/>
      <c r="G30" s="280"/>
      <c r="H30" s="280"/>
    </row>
    <row r="31" spans="1:16" ht="20.100000000000001" customHeight="1" x14ac:dyDescent="0.2">
      <c r="A31" s="228"/>
      <c r="B31" s="229" t="s">
        <v>186</v>
      </c>
      <c r="C31" s="280"/>
      <c r="D31" s="280"/>
      <c r="E31" s="280"/>
      <c r="F31" s="280"/>
      <c r="G31" s="280"/>
      <c r="H31" s="280"/>
    </row>
    <row r="32" spans="1:16" ht="20.100000000000001" customHeight="1" x14ac:dyDescent="0.2">
      <c r="A32" s="228"/>
      <c r="B32" s="230" t="s">
        <v>187</v>
      </c>
      <c r="C32" s="280"/>
      <c r="D32" s="280"/>
      <c r="E32" s="280"/>
      <c r="F32" s="280"/>
      <c r="G32" s="280"/>
      <c r="H32" s="280"/>
    </row>
    <row r="33" spans="1:8" ht="20.100000000000001" customHeight="1" x14ac:dyDescent="0.2">
      <c r="A33" s="231"/>
      <c r="B33" s="161" t="s">
        <v>182</v>
      </c>
      <c r="C33" s="281"/>
      <c r="D33" s="281"/>
      <c r="E33" s="281"/>
      <c r="F33" s="281"/>
      <c r="G33" s="281"/>
      <c r="H33" s="281"/>
    </row>
    <row r="34" spans="1:8" ht="20.100000000000001" customHeight="1" x14ac:dyDescent="0.2">
      <c r="A34" s="156"/>
      <c r="B34" s="158" t="s">
        <v>183</v>
      </c>
      <c r="C34" s="279"/>
      <c r="D34" s="279"/>
      <c r="E34" s="279"/>
      <c r="F34" s="279"/>
      <c r="G34" s="279"/>
      <c r="H34" s="279"/>
    </row>
    <row r="35" spans="1:8" ht="20.100000000000001" customHeight="1" x14ac:dyDescent="0.2">
      <c r="A35" s="228"/>
      <c r="B35" s="229" t="s">
        <v>85</v>
      </c>
      <c r="C35" s="280"/>
      <c r="D35" s="280"/>
      <c r="E35" s="280"/>
      <c r="F35" s="280"/>
      <c r="G35" s="280"/>
      <c r="H35" s="280"/>
    </row>
    <row r="36" spans="1:8" ht="20.100000000000001" customHeight="1" x14ac:dyDescent="0.2">
      <c r="A36" s="228"/>
      <c r="B36" s="229" t="s">
        <v>188</v>
      </c>
      <c r="C36" s="280"/>
      <c r="D36" s="280"/>
      <c r="E36" s="280"/>
      <c r="F36" s="280"/>
      <c r="G36" s="280"/>
      <c r="H36" s="280"/>
    </row>
    <row r="37" spans="1:8" ht="20.100000000000001" customHeight="1" x14ac:dyDescent="0.2">
      <c r="A37" s="228"/>
      <c r="B37" s="229" t="s">
        <v>273</v>
      </c>
      <c r="C37" s="280"/>
      <c r="D37" s="280"/>
      <c r="E37" s="280"/>
      <c r="F37" s="280"/>
      <c r="G37" s="280"/>
      <c r="H37" s="280"/>
    </row>
    <row r="38" spans="1:8" ht="20.100000000000001" customHeight="1" x14ac:dyDescent="0.2">
      <c r="A38" s="231"/>
      <c r="B38" s="161" t="s">
        <v>189</v>
      </c>
      <c r="C38" s="281"/>
      <c r="D38" s="281"/>
      <c r="E38" s="281"/>
      <c r="F38" s="281"/>
      <c r="G38" s="281"/>
      <c r="H38" s="281"/>
    </row>
    <row r="39" spans="1:8" ht="20.100000000000001" customHeight="1" x14ac:dyDescent="0.2">
      <c r="A39" s="156"/>
      <c r="B39" s="157" t="s">
        <v>86</v>
      </c>
      <c r="C39" s="279"/>
      <c r="D39" s="279"/>
      <c r="E39" s="279"/>
      <c r="F39" s="279"/>
      <c r="G39" s="279"/>
      <c r="H39" s="279"/>
    </row>
    <row r="40" spans="1:8" ht="20.100000000000001" customHeight="1" x14ac:dyDescent="0.2">
      <c r="A40" s="228"/>
      <c r="B40" s="229" t="s">
        <v>87</v>
      </c>
      <c r="C40" s="280"/>
      <c r="D40" s="280"/>
      <c r="E40" s="280"/>
      <c r="F40" s="280"/>
      <c r="G40" s="280"/>
      <c r="H40" s="280"/>
    </row>
    <row r="41" spans="1:8" ht="20.100000000000001" customHeight="1" x14ac:dyDescent="0.2">
      <c r="A41" s="228"/>
      <c r="B41" s="229" t="s">
        <v>190</v>
      </c>
      <c r="C41" s="280"/>
      <c r="D41" s="280"/>
      <c r="E41" s="280"/>
      <c r="F41" s="280"/>
      <c r="G41" s="280"/>
      <c r="H41" s="280"/>
    </row>
    <row r="42" spans="1:8" ht="20.100000000000001" customHeight="1" x14ac:dyDescent="0.2">
      <c r="A42" s="231"/>
      <c r="B42" s="161" t="s">
        <v>191</v>
      </c>
      <c r="C42" s="281"/>
      <c r="D42" s="281"/>
      <c r="E42" s="281"/>
      <c r="F42" s="281"/>
      <c r="G42" s="281"/>
      <c r="H42" s="281"/>
    </row>
    <row r="43" spans="1:8" ht="20.100000000000001" customHeight="1" x14ac:dyDescent="0.2">
      <c r="A43" s="156"/>
      <c r="B43" s="157" t="s">
        <v>99</v>
      </c>
      <c r="C43" s="279"/>
      <c r="D43" s="279"/>
      <c r="E43" s="279"/>
      <c r="F43" s="279"/>
      <c r="G43" s="279"/>
      <c r="H43" s="279"/>
    </row>
    <row r="44" spans="1:8" ht="20.100000000000001" customHeight="1" x14ac:dyDescent="0.2">
      <c r="A44" s="228"/>
      <c r="B44" s="229" t="s">
        <v>192</v>
      </c>
      <c r="C44" s="280"/>
      <c r="D44" s="280"/>
      <c r="E44" s="280"/>
      <c r="F44" s="280"/>
      <c r="G44" s="280"/>
      <c r="H44" s="280"/>
    </row>
    <row r="45" spans="1:8" ht="20.100000000000001" customHeight="1" x14ac:dyDescent="0.2">
      <c r="A45" s="228"/>
      <c r="B45" s="230" t="s">
        <v>278</v>
      </c>
      <c r="C45" s="280"/>
      <c r="D45" s="280"/>
      <c r="E45" s="280"/>
      <c r="F45" s="280"/>
      <c r="G45" s="280"/>
      <c r="H45" s="280"/>
    </row>
    <row r="46" spans="1:8" ht="20.100000000000001" customHeight="1" x14ac:dyDescent="0.2">
      <c r="A46" s="228"/>
      <c r="B46" s="229" t="s">
        <v>277</v>
      </c>
      <c r="C46" s="280"/>
      <c r="D46" s="280"/>
      <c r="E46" s="280"/>
      <c r="F46" s="280"/>
      <c r="G46" s="280"/>
      <c r="H46" s="280"/>
    </row>
    <row r="47" spans="1:8" ht="20.100000000000001" customHeight="1" x14ac:dyDescent="0.2">
      <c r="A47" s="231"/>
      <c r="B47" s="161" t="s">
        <v>193</v>
      </c>
      <c r="C47" s="281"/>
      <c r="D47" s="281"/>
      <c r="E47" s="281"/>
      <c r="F47" s="281"/>
      <c r="G47" s="281"/>
      <c r="H47" s="281"/>
    </row>
    <row r="48" spans="1:8" s="68" customFormat="1" ht="20.100000000000001" customHeight="1" x14ac:dyDescent="0.2">
      <c r="A48" s="156"/>
      <c r="B48" s="157" t="s">
        <v>88</v>
      </c>
      <c r="C48" s="279"/>
      <c r="D48" s="279"/>
      <c r="E48" s="279"/>
      <c r="F48" s="279"/>
      <c r="G48" s="279"/>
      <c r="H48" s="279"/>
    </row>
    <row r="49" spans="1:16" s="68" customFormat="1" ht="20.100000000000001" customHeight="1" x14ac:dyDescent="0.2">
      <c r="A49" s="228"/>
      <c r="B49" s="229" t="s">
        <v>194</v>
      </c>
      <c r="C49" s="280"/>
      <c r="D49" s="280"/>
      <c r="E49" s="280"/>
      <c r="F49" s="280"/>
      <c r="G49" s="280"/>
      <c r="H49" s="280"/>
    </row>
    <row r="50" spans="1:16" s="68" customFormat="1" ht="20.100000000000001" customHeight="1" x14ac:dyDescent="0.2">
      <c r="A50" s="228"/>
      <c r="B50" s="229" t="s">
        <v>195</v>
      </c>
      <c r="C50" s="280"/>
      <c r="D50" s="280"/>
      <c r="E50" s="280"/>
      <c r="F50" s="280"/>
      <c r="G50" s="280"/>
      <c r="H50" s="280"/>
    </row>
    <row r="51" spans="1:16" s="68" customFormat="1" ht="20.100000000000001" customHeight="1" x14ac:dyDescent="0.2">
      <c r="A51" s="228"/>
      <c r="B51" s="229" t="s">
        <v>98</v>
      </c>
      <c r="C51" s="280"/>
      <c r="D51" s="280"/>
      <c r="E51" s="280"/>
      <c r="F51" s="280"/>
      <c r="G51" s="280"/>
      <c r="H51" s="280"/>
    </row>
    <row r="52" spans="1:16" s="68" customFormat="1" ht="20.100000000000001" customHeight="1" x14ac:dyDescent="0.2">
      <c r="A52" s="228"/>
      <c r="B52" s="229" t="s">
        <v>196</v>
      </c>
      <c r="C52" s="280"/>
      <c r="D52" s="280"/>
      <c r="E52" s="280"/>
      <c r="F52" s="280"/>
      <c r="G52" s="280"/>
      <c r="H52" s="280"/>
    </row>
    <row r="53" spans="1:16" s="68" customFormat="1" ht="20.100000000000001" customHeight="1" x14ac:dyDescent="0.2">
      <c r="A53" s="231"/>
      <c r="B53" s="232" t="s">
        <v>271</v>
      </c>
      <c r="C53" s="281"/>
      <c r="D53" s="281"/>
      <c r="E53" s="281"/>
      <c r="F53" s="281"/>
      <c r="G53" s="281"/>
      <c r="H53" s="281"/>
    </row>
    <row r="54" spans="1:16" ht="18.95" customHeight="1" x14ac:dyDescent="0.2">
      <c r="A54" s="156"/>
      <c r="B54" s="157" t="s">
        <v>89</v>
      </c>
      <c r="C54" s="279"/>
      <c r="D54" s="279"/>
      <c r="E54" s="279"/>
      <c r="F54" s="279"/>
      <c r="G54" s="279"/>
      <c r="H54" s="279"/>
    </row>
    <row r="55" spans="1:16" ht="18.95" customHeight="1" x14ac:dyDescent="0.2">
      <c r="A55" s="228"/>
      <c r="B55" s="229" t="s">
        <v>90</v>
      </c>
      <c r="C55" s="280"/>
      <c r="D55" s="280"/>
      <c r="E55" s="280"/>
      <c r="F55" s="280"/>
      <c r="G55" s="280"/>
      <c r="H55" s="280"/>
    </row>
    <row r="56" spans="1:16" ht="18.95" customHeight="1" x14ac:dyDescent="0.2">
      <c r="A56" s="228"/>
      <c r="B56" s="229" t="s">
        <v>198</v>
      </c>
      <c r="C56" s="280"/>
      <c r="D56" s="280"/>
      <c r="E56" s="280"/>
      <c r="F56" s="280"/>
      <c r="G56" s="280"/>
      <c r="H56" s="280"/>
    </row>
    <row r="57" spans="1:16" ht="18.95" customHeight="1" x14ac:dyDescent="0.2">
      <c r="A57" s="228"/>
      <c r="B57" s="229" t="s">
        <v>199</v>
      </c>
      <c r="C57" s="280"/>
      <c r="D57" s="280"/>
      <c r="E57" s="280"/>
      <c r="F57" s="280"/>
      <c r="G57" s="280"/>
      <c r="H57" s="280"/>
    </row>
    <row r="58" spans="1:16" ht="18.95" customHeight="1" x14ac:dyDescent="0.2">
      <c r="A58" s="231"/>
      <c r="B58" s="161" t="s">
        <v>200</v>
      </c>
      <c r="C58" s="281"/>
      <c r="D58" s="281"/>
      <c r="E58" s="281"/>
      <c r="F58" s="281"/>
      <c r="G58" s="281"/>
      <c r="H58" s="281"/>
    </row>
    <row r="59" spans="1:16" ht="18.95" customHeight="1" x14ac:dyDescent="0.2">
      <c r="A59" s="156"/>
      <c r="B59" s="157" t="s">
        <v>231</v>
      </c>
      <c r="C59" s="279"/>
      <c r="D59" s="279"/>
      <c r="E59" s="279"/>
      <c r="F59" s="279"/>
      <c r="G59" s="279"/>
      <c r="H59" s="279"/>
    </row>
    <row r="60" spans="1:16" ht="18.95" customHeight="1" x14ac:dyDescent="0.2">
      <c r="A60" s="228"/>
      <c r="B60" s="229" t="s">
        <v>260</v>
      </c>
      <c r="C60" s="280"/>
      <c r="D60" s="280"/>
      <c r="E60" s="280"/>
      <c r="F60" s="280"/>
      <c r="G60" s="280"/>
      <c r="H60" s="280"/>
      <c r="I60" s="97"/>
      <c r="J60" s="97"/>
      <c r="K60" s="97"/>
      <c r="L60" s="97"/>
      <c r="M60" s="97"/>
      <c r="N60" s="97"/>
      <c r="O60" s="97"/>
      <c r="P60" s="97"/>
    </row>
    <row r="61" spans="1:16" ht="18.95" customHeight="1" x14ac:dyDescent="0.2">
      <c r="A61" s="228"/>
      <c r="B61" s="229" t="s">
        <v>279</v>
      </c>
      <c r="C61" s="280"/>
      <c r="D61" s="280"/>
      <c r="E61" s="280"/>
      <c r="F61" s="280"/>
      <c r="G61" s="280"/>
      <c r="H61" s="280"/>
      <c r="I61" s="97"/>
      <c r="J61" s="97"/>
      <c r="K61" s="97"/>
      <c r="L61" s="97"/>
      <c r="M61" s="97"/>
      <c r="N61" s="97"/>
      <c r="O61" s="97"/>
      <c r="P61" s="97"/>
    </row>
    <row r="62" spans="1:16" ht="18.95" customHeight="1" x14ac:dyDescent="0.2">
      <c r="A62" s="228"/>
      <c r="B62" s="229" t="s">
        <v>280</v>
      </c>
      <c r="C62" s="280"/>
      <c r="D62" s="280"/>
      <c r="E62" s="280"/>
      <c r="F62" s="280"/>
      <c r="G62" s="280"/>
      <c r="H62" s="280"/>
      <c r="I62" s="97"/>
      <c r="J62" s="97"/>
      <c r="K62" s="97"/>
      <c r="L62" s="97"/>
      <c r="M62" s="97"/>
      <c r="N62" s="97"/>
      <c r="O62" s="97"/>
      <c r="P62" s="97"/>
    </row>
    <row r="63" spans="1:16" s="62" customFormat="1" ht="18.95" customHeight="1" x14ac:dyDescent="0.5">
      <c r="A63" s="233" t="s">
        <v>123</v>
      </c>
      <c r="B63" s="157" t="s">
        <v>156</v>
      </c>
      <c r="C63" s="282"/>
      <c r="D63" s="282"/>
      <c r="E63" s="282"/>
      <c r="F63" s="282"/>
      <c r="G63" s="282"/>
      <c r="H63" s="282"/>
      <c r="I63" s="95"/>
      <c r="J63" s="95"/>
      <c r="K63" s="95"/>
      <c r="L63" s="95"/>
      <c r="M63" s="95"/>
      <c r="N63" s="95"/>
      <c r="O63" s="95"/>
      <c r="P63" s="95"/>
    </row>
    <row r="64" spans="1:16" s="62" customFormat="1" ht="18.95" customHeight="1" x14ac:dyDescent="0.5">
      <c r="A64" s="234"/>
      <c r="B64" s="229" t="s">
        <v>92</v>
      </c>
      <c r="C64" s="283"/>
      <c r="D64" s="283"/>
      <c r="E64" s="283"/>
      <c r="F64" s="283"/>
      <c r="G64" s="283"/>
      <c r="H64" s="283"/>
      <c r="I64" s="95"/>
      <c r="J64" s="95"/>
      <c r="K64" s="95"/>
      <c r="L64" s="95"/>
      <c r="M64" s="95"/>
      <c r="N64" s="95"/>
      <c r="O64" s="95"/>
      <c r="P64" s="95"/>
    </row>
    <row r="65" spans="1:16" s="62" customFormat="1" ht="18.95" customHeight="1" x14ac:dyDescent="0.5">
      <c r="A65" s="241"/>
      <c r="B65" s="161" t="s">
        <v>93</v>
      </c>
      <c r="C65" s="284"/>
      <c r="D65" s="284"/>
      <c r="E65" s="284"/>
      <c r="F65" s="284"/>
      <c r="G65" s="284"/>
      <c r="H65" s="284"/>
      <c r="I65" s="95"/>
      <c r="J65" s="95"/>
      <c r="K65" s="95"/>
      <c r="L65" s="95"/>
      <c r="M65" s="95"/>
      <c r="N65" s="95"/>
      <c r="O65" s="95"/>
      <c r="P65" s="95"/>
    </row>
    <row r="66" spans="1:16" s="62" customFormat="1" ht="18.95" customHeight="1" x14ac:dyDescent="0.5">
      <c r="A66" s="242" t="s">
        <v>124</v>
      </c>
      <c r="B66" s="157" t="s">
        <v>204</v>
      </c>
      <c r="C66" s="282"/>
      <c r="D66" s="282"/>
      <c r="E66" s="282"/>
      <c r="F66" s="282"/>
      <c r="G66" s="282"/>
      <c r="H66" s="282"/>
      <c r="I66" s="95"/>
      <c r="J66" s="95"/>
      <c r="K66" s="95"/>
      <c r="L66" s="95"/>
      <c r="M66" s="95"/>
      <c r="N66" s="95"/>
      <c r="O66" s="95"/>
      <c r="P66" s="95"/>
    </row>
    <row r="67" spans="1:16" s="62" customFormat="1" ht="18.95" customHeight="1" x14ac:dyDescent="0.5">
      <c r="A67" s="235"/>
      <c r="B67" s="229" t="s">
        <v>203</v>
      </c>
      <c r="C67" s="283"/>
      <c r="D67" s="283"/>
      <c r="E67" s="283"/>
      <c r="F67" s="283"/>
      <c r="G67" s="283"/>
      <c r="H67" s="283"/>
      <c r="I67" s="95"/>
      <c r="J67" s="95"/>
      <c r="K67" s="95"/>
      <c r="L67" s="95"/>
      <c r="M67" s="95"/>
      <c r="N67" s="95"/>
      <c r="O67" s="95"/>
      <c r="P67" s="95"/>
    </row>
    <row r="68" spans="1:16" s="62" customFormat="1" ht="18.95" customHeight="1" x14ac:dyDescent="0.5">
      <c r="A68" s="235"/>
      <c r="B68" s="229" t="s">
        <v>94</v>
      </c>
      <c r="C68" s="283"/>
      <c r="D68" s="283"/>
      <c r="E68" s="283"/>
      <c r="F68" s="283"/>
      <c r="G68" s="283"/>
      <c r="H68" s="283"/>
      <c r="I68" s="95"/>
      <c r="J68" s="95"/>
      <c r="K68" s="95"/>
      <c r="L68" s="95"/>
      <c r="M68" s="95"/>
      <c r="N68" s="95"/>
      <c r="O68" s="95"/>
      <c r="P68" s="95"/>
    </row>
    <row r="69" spans="1:16" s="62" customFormat="1" ht="18.95" customHeight="1" x14ac:dyDescent="0.5">
      <c r="A69" s="160"/>
      <c r="B69" s="161" t="s">
        <v>95</v>
      </c>
      <c r="C69" s="284"/>
      <c r="D69" s="284"/>
      <c r="E69" s="284"/>
      <c r="F69" s="284"/>
      <c r="G69" s="284"/>
      <c r="H69" s="284"/>
      <c r="I69" s="95"/>
      <c r="J69" s="95"/>
      <c r="K69" s="95"/>
      <c r="L69" s="95"/>
      <c r="M69" s="95"/>
      <c r="N69" s="95"/>
      <c r="O69" s="95"/>
      <c r="P69" s="95"/>
    </row>
    <row r="70" spans="1:16" s="69" customFormat="1" ht="18.95" customHeight="1" x14ac:dyDescent="0.25">
      <c r="A70" s="307" t="s">
        <v>74</v>
      </c>
      <c r="B70" s="308"/>
      <c r="C70" s="166">
        <f>SUM(C21:C22)</f>
        <v>0</v>
      </c>
      <c r="D70" s="166">
        <f>SUM(D21:D22)</f>
        <v>0</v>
      </c>
      <c r="E70" s="166">
        <f>SUM(E21:E22)</f>
        <v>0</v>
      </c>
      <c r="F70" s="166">
        <f>SUM(F21:F22)</f>
        <v>0</v>
      </c>
      <c r="G70" s="162"/>
      <c r="H70" s="163"/>
      <c r="I70" s="96"/>
      <c r="J70" s="96"/>
      <c r="K70" s="96"/>
      <c r="L70" s="96"/>
      <c r="M70" s="96"/>
      <c r="N70" s="96"/>
      <c r="O70" s="96"/>
      <c r="P70" s="96"/>
    </row>
    <row r="71" spans="1:16" s="28" customFormat="1" ht="18.95" customHeight="1" x14ac:dyDescent="0.2">
      <c r="A71" s="309" t="s">
        <v>207</v>
      </c>
      <c r="B71" s="310"/>
      <c r="C71" s="164">
        <f>SUM(C18,C70)</f>
        <v>0</v>
      </c>
      <c r="D71" s="164">
        <f>SUM(D18,D70)</f>
        <v>0</v>
      </c>
      <c r="E71" s="164">
        <f>SUM(E18,E70)</f>
        <v>0</v>
      </c>
      <c r="F71" s="164">
        <f>SUM(F18,F70)</f>
        <v>0</v>
      </c>
      <c r="G71" s="153"/>
      <c r="H71" s="154"/>
    </row>
    <row r="72" spans="1:16" ht="9" customHeight="1" x14ac:dyDescent="0.55000000000000004"/>
    <row r="73" spans="1:16" ht="9" customHeight="1" x14ac:dyDescent="0.55000000000000004">
      <c r="A73" s="259"/>
    </row>
    <row r="74" spans="1:16" ht="18.75" customHeight="1" x14ac:dyDescent="0.55000000000000004">
      <c r="B74" s="169" t="s">
        <v>238</v>
      </c>
      <c r="C74" s="169"/>
      <c r="D74" s="169"/>
      <c r="E74" s="122"/>
      <c r="F74" s="289" t="s">
        <v>122</v>
      </c>
      <c r="G74" s="289"/>
      <c r="H74" s="289"/>
    </row>
    <row r="75" spans="1:16" ht="18.75" customHeight="1" x14ac:dyDescent="0.55000000000000004">
      <c r="B75" s="288" t="s">
        <v>240</v>
      </c>
      <c r="C75" s="288"/>
      <c r="D75" s="288"/>
      <c r="E75" s="288"/>
      <c r="F75" s="287" t="s">
        <v>101</v>
      </c>
      <c r="G75" s="287"/>
      <c r="H75" s="287"/>
    </row>
    <row r="76" spans="1:16" ht="18.75" customHeight="1" x14ac:dyDescent="0.55000000000000004">
      <c r="B76" s="288" t="s">
        <v>281</v>
      </c>
      <c r="C76" s="288"/>
      <c r="D76" s="288"/>
      <c r="E76" s="288"/>
      <c r="F76" s="287" t="s">
        <v>102</v>
      </c>
      <c r="G76" s="287"/>
      <c r="H76" s="287"/>
    </row>
    <row r="77" spans="1:16" ht="18.75" customHeight="1" x14ac:dyDescent="0.55000000000000004">
      <c r="B77" s="169" t="s">
        <v>239</v>
      </c>
      <c r="C77" s="169"/>
      <c r="D77" s="169"/>
      <c r="E77" s="122"/>
      <c r="F77" s="287" t="s">
        <v>103</v>
      </c>
      <c r="G77" s="287"/>
      <c r="H77" s="287"/>
    </row>
    <row r="78" spans="1:16" ht="18.75" customHeight="1" x14ac:dyDescent="0.55000000000000004">
      <c r="A78" s="98"/>
      <c r="B78" s="169" t="s">
        <v>241</v>
      </c>
      <c r="C78" s="169"/>
      <c r="D78" s="169"/>
      <c r="E78" s="122"/>
      <c r="F78" s="289" t="s">
        <v>139</v>
      </c>
      <c r="G78" s="289"/>
      <c r="H78" s="289"/>
    </row>
    <row r="79" spans="1:16" ht="18.75" customHeight="1" x14ac:dyDescent="0.55000000000000004">
      <c r="A79" s="98"/>
      <c r="B79" s="169"/>
      <c r="C79" s="169"/>
      <c r="D79" s="169"/>
      <c r="E79" s="122"/>
      <c r="F79" s="287" t="s">
        <v>101</v>
      </c>
      <c r="G79" s="287"/>
      <c r="H79" s="287"/>
    </row>
    <row r="80" spans="1:16" ht="18.75" customHeight="1" x14ac:dyDescent="0.55000000000000004">
      <c r="A80" s="98"/>
      <c r="B80" s="122"/>
      <c r="C80" s="122"/>
      <c r="D80" s="122"/>
      <c r="E80" s="122"/>
      <c r="F80" s="287" t="s">
        <v>102</v>
      </c>
      <c r="G80" s="287"/>
      <c r="H80" s="287"/>
    </row>
    <row r="81" spans="2:7" ht="19.350000000000001" customHeight="1" x14ac:dyDescent="0.55000000000000004">
      <c r="C81" s="31"/>
      <c r="D81" s="31"/>
      <c r="E81" s="31"/>
      <c r="F81" s="31"/>
      <c r="G81" s="30"/>
    </row>
    <row r="82" spans="2:7" ht="18.95" customHeight="1" x14ac:dyDescent="0.55000000000000004">
      <c r="C82" s="29"/>
      <c r="D82" s="29"/>
      <c r="E82" s="29"/>
      <c r="F82" s="29"/>
      <c r="G82" s="29"/>
    </row>
    <row r="83" spans="2:7" ht="18.95" customHeight="1" x14ac:dyDescent="0.55000000000000004">
      <c r="B83" s="288" t="s">
        <v>237</v>
      </c>
      <c r="C83" s="288"/>
      <c r="D83" s="288"/>
      <c r="E83" s="288"/>
      <c r="F83" s="29"/>
      <c r="G83" s="29"/>
    </row>
    <row r="84" spans="2:7" ht="18.95" customHeight="1" x14ac:dyDescent="0.55000000000000004">
      <c r="B84" s="288"/>
      <c r="C84" s="288"/>
      <c r="D84" s="288"/>
      <c r="E84" s="288"/>
      <c r="F84" s="32"/>
      <c r="G84" s="32"/>
    </row>
    <row r="85" spans="2:7" ht="18.95" customHeight="1" x14ac:dyDescent="0.55000000000000004">
      <c r="B85" s="288"/>
      <c r="C85" s="288"/>
      <c r="D85" s="288"/>
      <c r="E85" s="288"/>
    </row>
    <row r="86" spans="2:7" ht="18.95" customHeight="1" x14ac:dyDescent="0.55000000000000004"/>
    <row r="87" spans="2:7" ht="18.95" customHeight="1" x14ac:dyDescent="0.55000000000000004"/>
    <row r="88" spans="2:7" ht="18.95" customHeight="1" x14ac:dyDescent="0.55000000000000004">
      <c r="C88" s="29"/>
      <c r="D88" s="29"/>
      <c r="E88" s="29"/>
      <c r="F88" s="29"/>
    </row>
    <row r="89" spans="2:7" ht="18.95" customHeight="1" x14ac:dyDescent="0.55000000000000004">
      <c r="C89" s="29"/>
    </row>
    <row r="90" spans="2:7" ht="18.95" customHeight="1" x14ac:dyDescent="0.55000000000000004">
      <c r="C90" s="29"/>
    </row>
    <row r="91" spans="2:7" ht="18.95" customHeight="1" x14ac:dyDescent="0.55000000000000004">
      <c r="C91" s="29"/>
      <c r="D91" s="29"/>
      <c r="E91" s="29"/>
      <c r="F91" s="29"/>
    </row>
    <row r="92" spans="2:7" ht="21.95" customHeight="1" x14ac:dyDescent="0.55000000000000004">
      <c r="C92" s="29"/>
      <c r="D92" s="29"/>
      <c r="E92" s="29"/>
      <c r="F92" s="29"/>
    </row>
    <row r="93" spans="2:7" ht="21.95" customHeight="1" x14ac:dyDescent="0.55000000000000004">
      <c r="C93" s="32"/>
      <c r="D93" s="32"/>
      <c r="E93" s="32"/>
      <c r="F93" s="32"/>
    </row>
  </sheetData>
  <mergeCells count="83">
    <mergeCell ref="B1:H1"/>
    <mergeCell ref="B2:H2"/>
    <mergeCell ref="A4:B6"/>
    <mergeCell ref="F74:H74"/>
    <mergeCell ref="F75:H75"/>
    <mergeCell ref="D4:F4"/>
    <mergeCell ref="G4:H4"/>
    <mergeCell ref="G5:H5"/>
    <mergeCell ref="A7:B7"/>
    <mergeCell ref="A19:B19"/>
    <mergeCell ref="A18:B18"/>
    <mergeCell ref="A70:B70"/>
    <mergeCell ref="A71:B71"/>
    <mergeCell ref="B75:E75"/>
    <mergeCell ref="D34:D38"/>
    <mergeCell ref="D39:D42"/>
    <mergeCell ref="B83:E83"/>
    <mergeCell ref="B84:E84"/>
    <mergeCell ref="F78:H78"/>
    <mergeCell ref="F79:H79"/>
    <mergeCell ref="F80:H80"/>
    <mergeCell ref="F76:H76"/>
    <mergeCell ref="F77:H77"/>
    <mergeCell ref="B85:E85"/>
    <mergeCell ref="B76:E76"/>
    <mergeCell ref="C25:C28"/>
    <mergeCell ref="C29:C33"/>
    <mergeCell ref="C34:C38"/>
    <mergeCell ref="C39:C42"/>
    <mergeCell ref="C43:C47"/>
    <mergeCell ref="C48:C53"/>
    <mergeCell ref="C54:C58"/>
    <mergeCell ref="C59:C62"/>
    <mergeCell ref="C63:C65"/>
    <mergeCell ref="C66:C69"/>
    <mergeCell ref="D25:D28"/>
    <mergeCell ref="D29:D33"/>
    <mergeCell ref="D66:D69"/>
    <mergeCell ref="E25:E28"/>
    <mergeCell ref="E29:E33"/>
    <mergeCell ref="E34:E38"/>
    <mergeCell ref="E39:E42"/>
    <mergeCell ref="E43:E47"/>
    <mergeCell ref="E48:E53"/>
    <mergeCell ref="E54:E58"/>
    <mergeCell ref="E59:E62"/>
    <mergeCell ref="E63:E65"/>
    <mergeCell ref="E66:E69"/>
    <mergeCell ref="D43:D47"/>
    <mergeCell ref="D48:D53"/>
    <mergeCell ref="D54:D58"/>
    <mergeCell ref="D59:D62"/>
    <mergeCell ref="D63:D65"/>
    <mergeCell ref="F25:F28"/>
    <mergeCell ref="F29:F33"/>
    <mergeCell ref="F34:F38"/>
    <mergeCell ref="F39:F42"/>
    <mergeCell ref="F43:F47"/>
    <mergeCell ref="F48:F53"/>
    <mergeCell ref="F54:F58"/>
    <mergeCell ref="F59:F62"/>
    <mergeCell ref="F63:F65"/>
    <mergeCell ref="F66:F69"/>
    <mergeCell ref="G25:G28"/>
    <mergeCell ref="G29:G33"/>
    <mergeCell ref="G34:G38"/>
    <mergeCell ref="G39:G42"/>
    <mergeCell ref="G43:G47"/>
    <mergeCell ref="G48:G53"/>
    <mergeCell ref="G54:G58"/>
    <mergeCell ref="G59:G62"/>
    <mergeCell ref="G63:G65"/>
    <mergeCell ref="G66:G69"/>
    <mergeCell ref="H25:H28"/>
    <mergeCell ref="H29:H33"/>
    <mergeCell ref="H34:H38"/>
    <mergeCell ref="H39:H42"/>
    <mergeCell ref="H43:H47"/>
    <mergeCell ref="H48:H53"/>
    <mergeCell ref="H54:H58"/>
    <mergeCell ref="H59:H62"/>
    <mergeCell ref="H63:H65"/>
    <mergeCell ref="H66:H69"/>
  </mergeCells>
  <printOptions horizontalCentered="1"/>
  <pageMargins left="0.19685039370078741" right="0" top="0.19685039370078741" bottom="0" header="0.31496062992125984" footer="0.31496062992125984"/>
  <pageSetup paperSize="9" orientation="landscape" horizontalDpi="300" verticalDpi="300" r:id="rId1"/>
  <headerFooter differentOddEven="1"/>
  <ignoredErrors>
    <ignoredError sqref="C22 C70 C18 D70:F70 C20 D20:F20 D18:F18 D22:F22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79"/>
  <sheetViews>
    <sheetView view="pageBreakPreview" topLeftCell="A31" zoomScaleNormal="100" zoomScaleSheetLayoutView="100" workbookViewId="0">
      <selection activeCell="C21" sqref="C21"/>
    </sheetView>
  </sheetViews>
  <sheetFormatPr defaultColWidth="9.125" defaultRowHeight="18" x14ac:dyDescent="0.25"/>
  <cols>
    <col min="1" max="1" width="48.875" style="33" customWidth="1"/>
    <col min="2" max="4" width="13.625" style="33" customWidth="1"/>
    <col min="5" max="5" width="13.375" style="54" customWidth="1"/>
    <col min="6" max="6" width="13.625" style="33" customWidth="1"/>
    <col min="7" max="7" width="14.625" style="33" customWidth="1"/>
    <col min="8" max="16384" width="9.125" style="33"/>
  </cols>
  <sheetData>
    <row r="1" spans="1:7" ht="24.75" customHeight="1" x14ac:dyDescent="0.55000000000000004">
      <c r="A1" s="322" t="s">
        <v>293</v>
      </c>
      <c r="B1" s="322"/>
      <c r="C1" s="322"/>
      <c r="D1" s="322"/>
      <c r="E1" s="322"/>
      <c r="F1" s="322"/>
      <c r="G1" s="322"/>
    </row>
    <row r="2" spans="1:7" ht="22.5" customHeight="1" x14ac:dyDescent="0.55000000000000004">
      <c r="A2" s="323" t="s">
        <v>63</v>
      </c>
      <c r="B2" s="323"/>
      <c r="C2" s="323"/>
      <c r="D2" s="323"/>
      <c r="E2" s="323"/>
      <c r="F2" s="323"/>
      <c r="G2" s="323"/>
    </row>
    <row r="3" spans="1:7" ht="9" customHeight="1" x14ac:dyDescent="0.5">
      <c r="A3" s="34"/>
      <c r="B3" s="34"/>
      <c r="C3" s="34"/>
      <c r="D3" s="34"/>
      <c r="E3" s="34"/>
      <c r="F3" s="34"/>
      <c r="G3" s="34"/>
    </row>
    <row r="4" spans="1:7" ht="21" customHeight="1" x14ac:dyDescent="0.5">
      <c r="A4" s="35"/>
      <c r="B4" s="35"/>
      <c r="C4" s="324" t="s">
        <v>159</v>
      </c>
      <c r="D4" s="325"/>
      <c r="E4" s="325"/>
      <c r="F4" s="326"/>
      <c r="G4" s="77" t="s">
        <v>32</v>
      </c>
    </row>
    <row r="5" spans="1:7" ht="21" customHeight="1" x14ac:dyDescent="0.5">
      <c r="A5" s="37" t="s">
        <v>26</v>
      </c>
      <c r="B5" s="37" t="s">
        <v>25</v>
      </c>
      <c r="C5" s="38" t="s">
        <v>27</v>
      </c>
      <c r="D5" s="38" t="s">
        <v>29</v>
      </c>
      <c r="E5" s="39" t="s">
        <v>30</v>
      </c>
      <c r="F5" s="327" t="s">
        <v>31</v>
      </c>
      <c r="G5" s="112" t="s">
        <v>35</v>
      </c>
    </row>
    <row r="6" spans="1:7" ht="21" customHeight="1" x14ac:dyDescent="0.5">
      <c r="A6" s="40"/>
      <c r="B6" s="40"/>
      <c r="C6" s="41" t="s">
        <v>28</v>
      </c>
      <c r="D6" s="41" t="s">
        <v>157</v>
      </c>
      <c r="E6" s="42" t="s">
        <v>158</v>
      </c>
      <c r="F6" s="328"/>
      <c r="G6" s="78" t="s">
        <v>160</v>
      </c>
    </row>
    <row r="7" spans="1:7" ht="21" customHeight="1" x14ac:dyDescent="0.5">
      <c r="A7" s="43" t="s">
        <v>210</v>
      </c>
      <c r="B7" s="44" t="s">
        <v>33</v>
      </c>
      <c r="C7" s="45"/>
      <c r="D7" s="45"/>
      <c r="E7" s="46"/>
      <c r="F7" s="64"/>
      <c r="G7" s="113"/>
    </row>
    <row r="8" spans="1:7" ht="21" customHeight="1" x14ac:dyDescent="0.5">
      <c r="A8" s="43" t="s">
        <v>282</v>
      </c>
      <c r="B8" s="44" t="s">
        <v>34</v>
      </c>
      <c r="C8" s="45"/>
      <c r="D8" s="45"/>
      <c r="E8" s="46"/>
      <c r="F8" s="64"/>
      <c r="G8" s="113"/>
    </row>
    <row r="9" spans="1:7" ht="9" customHeight="1" x14ac:dyDescent="0.5">
      <c r="A9" s="47"/>
      <c r="B9" s="47"/>
      <c r="C9" s="47"/>
      <c r="D9" s="47"/>
      <c r="E9" s="48"/>
      <c r="F9" s="47"/>
      <c r="G9" s="47"/>
    </row>
    <row r="10" spans="1:7" ht="21" customHeight="1" x14ac:dyDescent="0.5">
      <c r="A10" s="35"/>
      <c r="B10" s="329" t="s">
        <v>161</v>
      </c>
      <c r="C10" s="330"/>
      <c r="D10" s="330"/>
      <c r="E10" s="330"/>
      <c r="F10" s="331"/>
      <c r="G10" s="75" t="s">
        <v>38</v>
      </c>
    </row>
    <row r="11" spans="1:7" ht="21" customHeight="1" x14ac:dyDescent="0.5">
      <c r="A11" s="37" t="s">
        <v>24</v>
      </c>
      <c r="B11" s="49" t="s">
        <v>54</v>
      </c>
      <c r="C11" s="36" t="s">
        <v>36</v>
      </c>
      <c r="D11" s="36" t="s">
        <v>37</v>
      </c>
      <c r="E11" s="50" t="s">
        <v>59</v>
      </c>
      <c r="F11" s="262" t="s">
        <v>61</v>
      </c>
      <c r="G11" s="76" t="s">
        <v>162</v>
      </c>
    </row>
    <row r="12" spans="1:7" ht="21" customHeight="1" x14ac:dyDescent="0.5">
      <c r="A12" s="40"/>
      <c r="B12" s="51" t="s">
        <v>58</v>
      </c>
      <c r="C12" s="41" t="s">
        <v>157</v>
      </c>
      <c r="D12" s="42" t="s">
        <v>158</v>
      </c>
      <c r="E12" s="52" t="s">
        <v>60</v>
      </c>
      <c r="F12" s="263"/>
      <c r="G12" s="78" t="s">
        <v>2</v>
      </c>
    </row>
    <row r="13" spans="1:7" s="54" customFormat="1" ht="20.100000000000001" customHeight="1" x14ac:dyDescent="0.5">
      <c r="A13" s="53" t="s">
        <v>44</v>
      </c>
      <c r="B13" s="65">
        <f>SUM(B14:B14)</f>
        <v>0</v>
      </c>
      <c r="C13" s="65">
        <f>SUM(C14:C14)</f>
        <v>0</v>
      </c>
      <c r="D13" s="65">
        <f>SUM(D14:D14)</f>
        <v>0</v>
      </c>
      <c r="E13" s="65">
        <f>SUM(E14:E14)</f>
        <v>0</v>
      </c>
      <c r="F13" s="65">
        <f>B13-C13-D13-E13</f>
        <v>0</v>
      </c>
      <c r="G13" s="109">
        <f>SUM(G14:G14)</f>
        <v>0</v>
      </c>
    </row>
    <row r="14" spans="1:7" ht="20.100000000000001" customHeight="1" x14ac:dyDescent="0.5">
      <c r="A14" s="55" t="s">
        <v>49</v>
      </c>
      <c r="B14" s="56"/>
      <c r="C14" s="57"/>
      <c r="D14" s="57"/>
      <c r="E14" s="58"/>
      <c r="F14" s="66">
        <f>B14-C14-D14-E14</f>
        <v>0</v>
      </c>
      <c r="G14" s="110"/>
    </row>
    <row r="15" spans="1:7" s="54" customFormat="1" ht="20.100000000000001" customHeight="1" x14ac:dyDescent="0.5">
      <c r="A15" s="53" t="s">
        <v>45</v>
      </c>
      <c r="B15" s="65">
        <f>SUM(B16:B22)</f>
        <v>0</v>
      </c>
      <c r="C15" s="65">
        <f>SUM(C16:C22)</f>
        <v>0</v>
      </c>
      <c r="D15" s="65">
        <f>SUM(D16:D22)</f>
        <v>0</v>
      </c>
      <c r="E15" s="65">
        <f>SUM(E16:E22)</f>
        <v>0</v>
      </c>
      <c r="F15" s="65">
        <f t="shared" ref="F15:F24" si="0">B15-C15-D15-E15</f>
        <v>0</v>
      </c>
      <c r="G15" s="109">
        <f>SUM(G16:G22)</f>
        <v>0</v>
      </c>
    </row>
    <row r="16" spans="1:7" ht="20.100000000000001" customHeight="1" x14ac:dyDescent="0.5">
      <c r="A16" s="43" t="s">
        <v>50</v>
      </c>
      <c r="B16" s="57"/>
      <c r="C16" s="57"/>
      <c r="D16" s="57"/>
      <c r="E16" s="58"/>
      <c r="F16" s="67">
        <f t="shared" si="0"/>
        <v>0</v>
      </c>
      <c r="G16" s="111"/>
    </row>
    <row r="17" spans="1:7" ht="20.100000000000001" customHeight="1" x14ac:dyDescent="0.5">
      <c r="A17" s="43" t="s">
        <v>51</v>
      </c>
      <c r="B17" s="57"/>
      <c r="C17" s="57"/>
      <c r="D17" s="57"/>
      <c r="E17" s="58"/>
      <c r="F17" s="67">
        <f t="shared" si="0"/>
        <v>0</v>
      </c>
      <c r="G17" s="111"/>
    </row>
    <row r="18" spans="1:7" ht="20.100000000000001" customHeight="1" x14ac:dyDescent="0.5">
      <c r="A18" s="20" t="s">
        <v>132</v>
      </c>
      <c r="B18" s="57"/>
      <c r="C18" s="57"/>
      <c r="D18" s="57"/>
      <c r="E18" s="58"/>
      <c r="F18" s="67">
        <f t="shared" si="0"/>
        <v>0</v>
      </c>
      <c r="G18" s="111"/>
    </row>
    <row r="19" spans="1:7" ht="20.100000000000001" customHeight="1" x14ac:dyDescent="0.5">
      <c r="A19" s="20" t="s">
        <v>133</v>
      </c>
      <c r="B19" s="57"/>
      <c r="C19" s="57"/>
      <c r="D19" s="57"/>
      <c r="E19" s="58"/>
      <c r="F19" s="67"/>
      <c r="G19" s="111"/>
    </row>
    <row r="20" spans="1:7" ht="20.100000000000001" customHeight="1" x14ac:dyDescent="0.5">
      <c r="A20" s="20" t="s">
        <v>212</v>
      </c>
      <c r="B20" s="57"/>
      <c r="C20" s="57"/>
      <c r="D20" s="57"/>
      <c r="E20" s="58"/>
      <c r="F20" s="67">
        <f t="shared" si="0"/>
        <v>0</v>
      </c>
      <c r="G20" s="111"/>
    </row>
    <row r="21" spans="1:7" ht="20.100000000000001" customHeight="1" x14ac:dyDescent="0.5">
      <c r="A21" s="43" t="s">
        <v>52</v>
      </c>
      <c r="B21" s="57"/>
      <c r="C21" s="57"/>
      <c r="D21" s="57"/>
      <c r="E21" s="58"/>
      <c r="F21" s="67">
        <f t="shared" si="0"/>
        <v>0</v>
      </c>
      <c r="G21" s="111"/>
    </row>
    <row r="22" spans="1:7" ht="20.100000000000001" customHeight="1" x14ac:dyDescent="0.5">
      <c r="A22" s="43" t="s">
        <v>180</v>
      </c>
      <c r="B22" s="57"/>
      <c r="C22" s="57"/>
      <c r="D22" s="57"/>
      <c r="E22" s="58"/>
      <c r="F22" s="67">
        <f t="shared" si="0"/>
        <v>0</v>
      </c>
      <c r="G22" s="111"/>
    </row>
    <row r="23" spans="1:7" s="54" customFormat="1" ht="20.100000000000001" customHeight="1" x14ac:dyDescent="0.5">
      <c r="A23" s="59" t="s">
        <v>211</v>
      </c>
      <c r="B23" s="65">
        <f>SUM(B24:B25)</f>
        <v>0</v>
      </c>
      <c r="C23" s="65">
        <f t="shared" ref="C23:G23" si="1">SUM(C24:C25)</f>
        <v>0</v>
      </c>
      <c r="D23" s="65">
        <f t="shared" si="1"/>
        <v>0</v>
      </c>
      <c r="E23" s="65">
        <f t="shared" si="1"/>
        <v>0</v>
      </c>
      <c r="F23" s="65">
        <f t="shared" si="0"/>
        <v>0</v>
      </c>
      <c r="G23" s="109">
        <f t="shared" si="1"/>
        <v>0</v>
      </c>
    </row>
    <row r="24" spans="1:7" ht="20.100000000000001" customHeight="1" x14ac:dyDescent="0.5">
      <c r="A24" s="35" t="s">
        <v>56</v>
      </c>
      <c r="B24" s="57"/>
      <c r="C24" s="57"/>
      <c r="D24" s="57"/>
      <c r="E24" s="58"/>
      <c r="F24" s="67">
        <f t="shared" si="0"/>
        <v>0</v>
      </c>
      <c r="G24" s="111"/>
    </row>
    <row r="25" spans="1:7" ht="20.100000000000001" customHeight="1" x14ac:dyDescent="0.5">
      <c r="A25" s="252" t="s">
        <v>55</v>
      </c>
      <c r="B25" s="247">
        <f>SUM(B28:B70)</f>
        <v>0</v>
      </c>
      <c r="C25" s="247">
        <f t="shared" ref="C25:E25" si="2">SUM(C28:C70)</f>
        <v>0</v>
      </c>
      <c r="D25" s="247">
        <f t="shared" si="2"/>
        <v>0</v>
      </c>
      <c r="E25" s="247">
        <f t="shared" si="2"/>
        <v>0</v>
      </c>
      <c r="F25" s="247">
        <f>SUM(F28,F32,F37,F42,F46,F51,F57,F62,F67,F70)</f>
        <v>0</v>
      </c>
      <c r="G25" s="248">
        <f>SUM(G28,G32,G36,G39,G42,G47,G52,G55,G59,G62)</f>
        <v>0</v>
      </c>
    </row>
    <row r="26" spans="1:7" s="24" customFormat="1" ht="20.100000000000001" customHeight="1" x14ac:dyDescent="0.55000000000000004">
      <c r="A26" s="235" t="s">
        <v>214</v>
      </c>
      <c r="B26" s="253"/>
      <c r="C26" s="251"/>
      <c r="D26" s="253"/>
      <c r="E26" s="251"/>
      <c r="F26" s="254"/>
      <c r="G26" s="255"/>
    </row>
    <row r="27" spans="1:7" s="24" customFormat="1" ht="20.100000000000001" customHeight="1" x14ac:dyDescent="0.55000000000000004">
      <c r="A27" s="256" t="s">
        <v>215</v>
      </c>
      <c r="B27" s="249"/>
      <c r="C27" s="257"/>
      <c r="D27" s="249"/>
      <c r="E27" s="257"/>
      <c r="F27" s="258"/>
      <c r="G27" s="250"/>
    </row>
    <row r="28" spans="1:7" s="24" customFormat="1" ht="18.95" customHeight="1" x14ac:dyDescent="0.2">
      <c r="A28" s="242" t="s">
        <v>216</v>
      </c>
      <c r="B28" s="317"/>
      <c r="C28" s="317"/>
      <c r="D28" s="317"/>
      <c r="E28" s="317"/>
      <c r="F28" s="317"/>
      <c r="G28" s="317"/>
    </row>
    <row r="29" spans="1:7" s="24" customFormat="1" ht="18.95" customHeight="1" x14ac:dyDescent="0.2">
      <c r="A29" s="235" t="s">
        <v>226</v>
      </c>
      <c r="B29" s="318"/>
      <c r="C29" s="318"/>
      <c r="D29" s="318"/>
      <c r="E29" s="318"/>
      <c r="F29" s="318"/>
      <c r="G29" s="318"/>
    </row>
    <row r="30" spans="1:7" s="24" customFormat="1" ht="18.95" customHeight="1" x14ac:dyDescent="0.2">
      <c r="A30" s="235" t="s">
        <v>227</v>
      </c>
      <c r="B30" s="318"/>
      <c r="C30" s="318"/>
      <c r="D30" s="318"/>
      <c r="E30" s="318"/>
      <c r="F30" s="318"/>
      <c r="G30" s="318"/>
    </row>
    <row r="31" spans="1:7" s="24" customFormat="1" ht="18.95" customHeight="1" x14ac:dyDescent="0.2">
      <c r="A31" s="160" t="s">
        <v>275</v>
      </c>
      <c r="B31" s="319"/>
      <c r="C31" s="319"/>
      <c r="D31" s="319"/>
      <c r="E31" s="319"/>
      <c r="F31" s="319"/>
      <c r="G31" s="319"/>
    </row>
    <row r="32" spans="1:7" s="24" customFormat="1" ht="18.95" customHeight="1" x14ac:dyDescent="0.2">
      <c r="A32" s="245" t="s">
        <v>217</v>
      </c>
      <c r="B32" s="317"/>
      <c r="C32" s="317"/>
      <c r="D32" s="317"/>
      <c r="E32" s="317"/>
      <c r="F32" s="317"/>
      <c r="G32" s="317"/>
    </row>
    <row r="33" spans="1:7" s="24" customFormat="1" ht="18.95" customHeight="1" x14ac:dyDescent="0.2">
      <c r="A33" s="245" t="s">
        <v>185</v>
      </c>
      <c r="B33" s="318"/>
      <c r="C33" s="318"/>
      <c r="D33" s="318"/>
      <c r="E33" s="318"/>
      <c r="F33" s="318"/>
      <c r="G33" s="318"/>
    </row>
    <row r="34" spans="1:7" s="24" customFormat="1" ht="18.95" customHeight="1" x14ac:dyDescent="0.2">
      <c r="A34" s="245" t="s">
        <v>186</v>
      </c>
      <c r="B34" s="318"/>
      <c r="C34" s="318"/>
      <c r="D34" s="318"/>
      <c r="E34" s="318"/>
      <c r="F34" s="318"/>
      <c r="G34" s="318"/>
    </row>
    <row r="35" spans="1:7" s="24" customFormat="1" ht="18.95" customHeight="1" x14ac:dyDescent="0.2">
      <c r="A35" s="244" t="s">
        <v>187</v>
      </c>
      <c r="B35" s="318"/>
      <c r="C35" s="318"/>
      <c r="D35" s="318"/>
      <c r="E35" s="318"/>
      <c r="F35" s="318"/>
      <c r="G35" s="318"/>
    </row>
    <row r="36" spans="1:7" s="24" customFormat="1" ht="18.95" customHeight="1" x14ac:dyDescent="0.2">
      <c r="A36" s="185" t="s">
        <v>182</v>
      </c>
      <c r="B36" s="319"/>
      <c r="C36" s="319"/>
      <c r="D36" s="319"/>
      <c r="E36" s="319"/>
      <c r="F36" s="319"/>
      <c r="G36" s="319"/>
    </row>
    <row r="37" spans="1:7" s="24" customFormat="1" ht="18.95" customHeight="1" x14ac:dyDescent="0.2">
      <c r="A37" s="244" t="s">
        <v>218</v>
      </c>
      <c r="B37" s="317"/>
      <c r="C37" s="317"/>
      <c r="D37" s="317"/>
      <c r="E37" s="317"/>
      <c r="F37" s="317"/>
      <c r="G37" s="317"/>
    </row>
    <row r="38" spans="1:7" s="24" customFormat="1" ht="18.95" customHeight="1" x14ac:dyDescent="0.2">
      <c r="A38" s="245" t="s">
        <v>85</v>
      </c>
      <c r="B38" s="318"/>
      <c r="C38" s="318"/>
      <c r="D38" s="318"/>
      <c r="E38" s="318"/>
      <c r="F38" s="318"/>
      <c r="G38" s="318"/>
    </row>
    <row r="39" spans="1:7" s="24" customFormat="1" ht="18.95" customHeight="1" x14ac:dyDescent="0.2">
      <c r="A39" s="245" t="s">
        <v>188</v>
      </c>
      <c r="B39" s="318"/>
      <c r="C39" s="318"/>
      <c r="D39" s="318"/>
      <c r="E39" s="318"/>
      <c r="F39" s="318"/>
      <c r="G39" s="318"/>
    </row>
    <row r="40" spans="1:7" s="24" customFormat="1" ht="18.95" customHeight="1" x14ac:dyDescent="0.2">
      <c r="A40" s="245" t="s">
        <v>273</v>
      </c>
      <c r="B40" s="318"/>
      <c r="C40" s="318"/>
      <c r="D40" s="318"/>
      <c r="E40" s="318"/>
      <c r="F40" s="318"/>
      <c r="G40" s="318"/>
    </row>
    <row r="41" spans="1:7" s="24" customFormat="1" ht="18.95" customHeight="1" x14ac:dyDescent="0.2">
      <c r="A41" s="185" t="s">
        <v>189</v>
      </c>
      <c r="B41" s="319"/>
      <c r="C41" s="319"/>
      <c r="D41" s="319"/>
      <c r="E41" s="319"/>
      <c r="F41" s="319"/>
      <c r="G41" s="319"/>
    </row>
    <row r="42" spans="1:7" s="24" customFormat="1" ht="18.95" customHeight="1" x14ac:dyDescent="0.2">
      <c r="A42" s="245" t="s">
        <v>219</v>
      </c>
      <c r="B42" s="317"/>
      <c r="C42" s="317"/>
      <c r="D42" s="317"/>
      <c r="E42" s="317"/>
      <c r="F42" s="317"/>
      <c r="G42" s="317"/>
    </row>
    <row r="43" spans="1:7" s="24" customFormat="1" ht="18.95" customHeight="1" x14ac:dyDescent="0.2">
      <c r="A43" s="245" t="s">
        <v>87</v>
      </c>
      <c r="B43" s="318"/>
      <c r="C43" s="318"/>
      <c r="D43" s="318"/>
      <c r="E43" s="318"/>
      <c r="F43" s="318"/>
      <c r="G43" s="318"/>
    </row>
    <row r="44" spans="1:7" s="24" customFormat="1" ht="18.95" customHeight="1" x14ac:dyDescent="0.2">
      <c r="A44" s="245" t="s">
        <v>190</v>
      </c>
      <c r="B44" s="318"/>
      <c r="C44" s="318"/>
      <c r="D44" s="318"/>
      <c r="E44" s="318"/>
      <c r="F44" s="318"/>
      <c r="G44" s="318"/>
    </row>
    <row r="45" spans="1:7" s="24" customFormat="1" ht="18.95" customHeight="1" x14ac:dyDescent="0.2">
      <c r="A45" s="185" t="s">
        <v>191</v>
      </c>
      <c r="B45" s="319"/>
      <c r="C45" s="319"/>
      <c r="D45" s="319"/>
      <c r="E45" s="319"/>
      <c r="F45" s="319"/>
      <c r="G45" s="319"/>
    </row>
    <row r="46" spans="1:7" s="24" customFormat="1" ht="18.95" customHeight="1" x14ac:dyDescent="0.2">
      <c r="A46" s="245" t="s">
        <v>220</v>
      </c>
      <c r="B46" s="317"/>
      <c r="C46" s="317"/>
      <c r="D46" s="317" t="s">
        <v>272</v>
      </c>
      <c r="E46" s="317"/>
      <c r="F46" s="317"/>
      <c r="G46" s="317"/>
    </row>
    <row r="47" spans="1:7" s="24" customFormat="1" ht="18.95" customHeight="1" x14ac:dyDescent="0.2">
      <c r="A47" s="245" t="s">
        <v>192</v>
      </c>
      <c r="B47" s="318"/>
      <c r="C47" s="318"/>
      <c r="D47" s="318"/>
      <c r="E47" s="318"/>
      <c r="F47" s="318"/>
      <c r="G47" s="318"/>
    </row>
    <row r="48" spans="1:7" s="24" customFormat="1" ht="18.95" customHeight="1" x14ac:dyDescent="0.2">
      <c r="A48" s="244" t="s">
        <v>278</v>
      </c>
      <c r="B48" s="318"/>
      <c r="C48" s="318"/>
      <c r="D48" s="318"/>
      <c r="E48" s="318"/>
      <c r="F48" s="318"/>
      <c r="G48" s="318"/>
    </row>
    <row r="49" spans="1:16" s="68" customFormat="1" ht="18.95" customHeight="1" x14ac:dyDescent="0.2">
      <c r="A49" s="245" t="s">
        <v>277</v>
      </c>
      <c r="B49" s="318"/>
      <c r="C49" s="318"/>
      <c r="D49" s="318"/>
      <c r="E49" s="318"/>
      <c r="F49" s="318"/>
      <c r="G49" s="318"/>
    </row>
    <row r="50" spans="1:16" s="68" customFormat="1" ht="18.95" customHeight="1" x14ac:dyDescent="0.2">
      <c r="A50" s="185" t="s">
        <v>193</v>
      </c>
      <c r="B50" s="319"/>
      <c r="C50" s="319"/>
      <c r="D50" s="319"/>
      <c r="E50" s="319"/>
      <c r="F50" s="319"/>
      <c r="G50" s="319"/>
    </row>
    <row r="51" spans="1:16" s="68" customFormat="1" ht="18.95" customHeight="1" x14ac:dyDescent="0.2">
      <c r="A51" s="183" t="s">
        <v>221</v>
      </c>
      <c r="B51" s="311"/>
      <c r="C51" s="311"/>
      <c r="D51" s="311"/>
      <c r="E51" s="311"/>
      <c r="F51" s="311"/>
      <c r="G51" s="311"/>
    </row>
    <row r="52" spans="1:16" s="68" customFormat="1" ht="18.95" customHeight="1" x14ac:dyDescent="0.2">
      <c r="A52" s="245" t="s">
        <v>283</v>
      </c>
      <c r="B52" s="312"/>
      <c r="C52" s="312"/>
      <c r="D52" s="312"/>
      <c r="E52" s="312"/>
      <c r="F52" s="312"/>
      <c r="G52" s="312"/>
    </row>
    <row r="53" spans="1:16" s="68" customFormat="1" ht="18.95" customHeight="1" x14ac:dyDescent="0.2">
      <c r="A53" s="245" t="s">
        <v>284</v>
      </c>
      <c r="B53" s="312"/>
      <c r="C53" s="312"/>
      <c r="D53" s="312"/>
      <c r="E53" s="312"/>
      <c r="F53" s="312"/>
      <c r="G53" s="312"/>
    </row>
    <row r="54" spans="1:16" s="68" customFormat="1" ht="18.95" customHeight="1" x14ac:dyDescent="0.2">
      <c r="A54" s="245" t="s">
        <v>285</v>
      </c>
      <c r="B54" s="312"/>
      <c r="C54" s="312"/>
      <c r="D54" s="312"/>
      <c r="E54" s="312"/>
      <c r="F54" s="312"/>
      <c r="G54" s="312"/>
    </row>
    <row r="55" spans="1:16" s="68" customFormat="1" ht="18.95" customHeight="1" x14ac:dyDescent="0.2">
      <c r="A55" s="245" t="s">
        <v>290</v>
      </c>
      <c r="B55" s="312"/>
      <c r="C55" s="312"/>
      <c r="D55" s="312"/>
      <c r="E55" s="312"/>
      <c r="F55" s="312"/>
      <c r="G55" s="312"/>
    </row>
    <row r="56" spans="1:16" s="68" customFormat="1" ht="18.95" customHeight="1" x14ac:dyDescent="0.2">
      <c r="A56" s="246" t="s">
        <v>286</v>
      </c>
      <c r="B56" s="313"/>
      <c r="C56" s="313"/>
      <c r="D56" s="313"/>
      <c r="E56" s="313"/>
      <c r="F56" s="313"/>
      <c r="G56" s="313"/>
    </row>
    <row r="57" spans="1:16" s="68" customFormat="1" ht="18.95" customHeight="1" x14ac:dyDescent="0.2">
      <c r="A57" s="183" t="s">
        <v>222</v>
      </c>
      <c r="B57" s="311"/>
      <c r="C57" s="311"/>
      <c r="D57" s="311"/>
      <c r="E57" s="311"/>
      <c r="F57" s="311"/>
      <c r="G57" s="311"/>
    </row>
    <row r="58" spans="1:16" s="63" customFormat="1" ht="18.95" customHeight="1" x14ac:dyDescent="0.25">
      <c r="A58" s="245" t="s">
        <v>90</v>
      </c>
      <c r="B58" s="312"/>
      <c r="C58" s="312"/>
      <c r="D58" s="312"/>
      <c r="E58" s="312"/>
      <c r="F58" s="312"/>
      <c r="G58" s="312"/>
    </row>
    <row r="59" spans="1:16" s="62" customFormat="1" ht="18.95" customHeight="1" x14ac:dyDescent="0.5">
      <c r="A59" s="245" t="s">
        <v>198</v>
      </c>
      <c r="B59" s="312"/>
      <c r="C59" s="312"/>
      <c r="D59" s="312"/>
      <c r="E59" s="312"/>
      <c r="F59" s="312"/>
      <c r="G59" s="312"/>
      <c r="H59" s="95"/>
      <c r="I59" s="95"/>
      <c r="J59" s="95"/>
      <c r="K59" s="95"/>
      <c r="L59" s="95"/>
      <c r="M59" s="95"/>
      <c r="N59" s="95"/>
      <c r="O59" s="95"/>
      <c r="P59" s="95"/>
    </row>
    <row r="60" spans="1:16" s="62" customFormat="1" ht="18.95" customHeight="1" x14ac:dyDescent="0.5">
      <c r="A60" s="245" t="s">
        <v>199</v>
      </c>
      <c r="B60" s="312"/>
      <c r="C60" s="312"/>
      <c r="D60" s="312"/>
      <c r="E60" s="312"/>
      <c r="F60" s="312"/>
      <c r="G60" s="312"/>
      <c r="H60" s="95"/>
      <c r="I60" s="95"/>
      <c r="J60" s="95"/>
      <c r="K60" s="95"/>
      <c r="L60" s="95"/>
      <c r="M60" s="95"/>
      <c r="N60" s="95"/>
      <c r="O60" s="95"/>
      <c r="P60" s="95"/>
    </row>
    <row r="61" spans="1:16" s="62" customFormat="1" ht="18.95" customHeight="1" x14ac:dyDescent="0.5">
      <c r="A61" s="185" t="s">
        <v>200</v>
      </c>
      <c r="B61" s="313"/>
      <c r="C61" s="313"/>
      <c r="D61" s="313"/>
      <c r="E61" s="313"/>
      <c r="F61" s="313"/>
      <c r="G61" s="313"/>
      <c r="H61" s="95"/>
      <c r="I61" s="95"/>
      <c r="J61" s="95"/>
      <c r="K61" s="95"/>
      <c r="L61" s="95"/>
      <c r="M61" s="95"/>
      <c r="N61" s="95"/>
      <c r="O61" s="95"/>
      <c r="P61" s="95"/>
    </row>
    <row r="62" spans="1:16" s="62" customFormat="1" ht="18.95" customHeight="1" x14ac:dyDescent="0.5">
      <c r="A62" s="245" t="s">
        <v>223</v>
      </c>
      <c r="B62" s="314"/>
      <c r="C62" s="314"/>
      <c r="D62" s="314"/>
      <c r="E62" s="314"/>
      <c r="F62" s="314"/>
      <c r="G62" s="314"/>
      <c r="H62" s="95"/>
      <c r="I62" s="95"/>
      <c r="J62" s="95"/>
      <c r="K62" s="95"/>
      <c r="L62" s="95"/>
      <c r="M62" s="95"/>
      <c r="N62" s="95"/>
      <c r="O62" s="95"/>
      <c r="P62" s="95"/>
    </row>
    <row r="63" spans="1:16" s="62" customFormat="1" ht="18.95" customHeight="1" x14ac:dyDescent="0.5">
      <c r="A63" s="245" t="s">
        <v>91</v>
      </c>
      <c r="B63" s="315"/>
      <c r="C63" s="315"/>
      <c r="D63" s="315"/>
      <c r="E63" s="315"/>
      <c r="F63" s="315"/>
      <c r="G63" s="315"/>
      <c r="H63" s="95"/>
      <c r="I63" s="95"/>
      <c r="J63" s="95"/>
      <c r="K63" s="95"/>
      <c r="L63" s="95"/>
      <c r="M63" s="95"/>
      <c r="N63" s="95"/>
      <c r="O63" s="95"/>
      <c r="P63" s="95"/>
    </row>
    <row r="64" spans="1:16" s="62" customFormat="1" ht="18.95" customHeight="1" x14ac:dyDescent="0.5">
      <c r="A64" s="245" t="s">
        <v>127</v>
      </c>
      <c r="B64" s="315"/>
      <c r="C64" s="315"/>
      <c r="D64" s="315"/>
      <c r="E64" s="315"/>
      <c r="F64" s="315"/>
      <c r="G64" s="315"/>
      <c r="H64" s="95"/>
      <c r="I64" s="95"/>
      <c r="J64" s="95"/>
      <c r="K64" s="95"/>
      <c r="L64" s="95"/>
      <c r="M64" s="95"/>
      <c r="N64" s="95"/>
      <c r="O64" s="95"/>
      <c r="P64" s="95"/>
    </row>
    <row r="65" spans="1:16" s="62" customFormat="1" ht="18.95" customHeight="1" x14ac:dyDescent="0.5">
      <c r="A65" s="245" t="s">
        <v>201</v>
      </c>
      <c r="B65" s="315"/>
      <c r="C65" s="315"/>
      <c r="D65" s="315"/>
      <c r="E65" s="315"/>
      <c r="F65" s="315"/>
      <c r="G65" s="315"/>
      <c r="H65" s="95"/>
      <c r="I65" s="95"/>
      <c r="J65" s="95"/>
      <c r="K65" s="95"/>
      <c r="L65" s="95"/>
      <c r="M65" s="95"/>
      <c r="N65" s="95"/>
      <c r="O65" s="95"/>
      <c r="P65" s="95"/>
    </row>
    <row r="66" spans="1:16" s="62" customFormat="1" ht="18.95" customHeight="1" x14ac:dyDescent="0.5">
      <c r="A66" s="185" t="s">
        <v>202</v>
      </c>
      <c r="B66" s="316"/>
      <c r="C66" s="316"/>
      <c r="D66" s="316"/>
      <c r="E66" s="316"/>
      <c r="F66" s="316"/>
      <c r="G66" s="316"/>
      <c r="H66" s="95"/>
      <c r="I66" s="95"/>
      <c r="J66" s="95"/>
      <c r="K66" s="95"/>
      <c r="L66" s="95"/>
      <c r="M66" s="95"/>
      <c r="N66" s="95"/>
      <c r="O66" s="95"/>
      <c r="P66" s="95"/>
    </row>
    <row r="67" spans="1:16" s="62" customFormat="1" ht="18.95" customHeight="1" x14ac:dyDescent="0.5">
      <c r="A67" s="245" t="s">
        <v>224</v>
      </c>
      <c r="B67" s="314"/>
      <c r="C67" s="314"/>
      <c r="D67" s="314"/>
      <c r="E67" s="314"/>
      <c r="F67" s="314"/>
      <c r="G67" s="314"/>
      <c r="H67" s="95"/>
      <c r="I67" s="95"/>
      <c r="J67" s="95"/>
      <c r="K67" s="95"/>
      <c r="L67" s="95"/>
      <c r="M67" s="95"/>
      <c r="N67" s="95"/>
      <c r="O67" s="95"/>
      <c r="P67" s="95"/>
    </row>
    <row r="68" spans="1:16" s="62" customFormat="1" ht="18.95" customHeight="1" x14ac:dyDescent="0.5">
      <c r="A68" s="245" t="s">
        <v>92</v>
      </c>
      <c r="B68" s="315"/>
      <c r="C68" s="315"/>
      <c r="D68" s="315"/>
      <c r="E68" s="315"/>
      <c r="F68" s="315"/>
      <c r="G68" s="315"/>
      <c r="H68" s="95"/>
      <c r="I68" s="95"/>
      <c r="J68" s="95"/>
      <c r="K68" s="95"/>
      <c r="L68" s="95"/>
      <c r="M68" s="95"/>
      <c r="N68" s="95"/>
      <c r="O68" s="95"/>
      <c r="P68" s="95"/>
    </row>
    <row r="69" spans="1:16" s="62" customFormat="1" ht="18.95" customHeight="1" x14ac:dyDescent="0.5">
      <c r="A69" s="185" t="s">
        <v>93</v>
      </c>
      <c r="B69" s="316"/>
      <c r="C69" s="316"/>
      <c r="D69" s="316"/>
      <c r="E69" s="316"/>
      <c r="F69" s="316"/>
      <c r="G69" s="316"/>
      <c r="H69" s="95"/>
      <c r="I69" s="95"/>
      <c r="J69" s="95"/>
      <c r="K69" s="95"/>
      <c r="L69" s="95"/>
      <c r="M69" s="95"/>
      <c r="N69" s="95"/>
      <c r="O69" s="95"/>
      <c r="P69" s="95"/>
    </row>
    <row r="70" spans="1:16" s="62" customFormat="1" ht="18.95" customHeight="1" x14ac:dyDescent="0.5">
      <c r="A70" s="245" t="s">
        <v>225</v>
      </c>
      <c r="B70" s="314"/>
      <c r="C70" s="314"/>
      <c r="D70" s="314"/>
      <c r="E70" s="314"/>
      <c r="F70" s="314"/>
      <c r="G70" s="314"/>
      <c r="H70" s="95"/>
      <c r="I70" s="95"/>
      <c r="J70" s="95"/>
      <c r="K70" s="95"/>
      <c r="L70" s="95"/>
      <c r="M70" s="95"/>
      <c r="N70" s="95"/>
      <c r="O70" s="95"/>
      <c r="P70" s="95"/>
    </row>
    <row r="71" spans="1:16" s="62" customFormat="1" ht="18.95" customHeight="1" x14ac:dyDescent="0.5">
      <c r="A71" s="245" t="s">
        <v>203</v>
      </c>
      <c r="B71" s="315"/>
      <c r="C71" s="315"/>
      <c r="D71" s="315"/>
      <c r="E71" s="315"/>
      <c r="F71" s="315"/>
      <c r="G71" s="315"/>
      <c r="H71" s="95"/>
      <c r="I71" s="95"/>
      <c r="J71" s="95"/>
      <c r="K71" s="95"/>
      <c r="L71" s="95"/>
      <c r="M71" s="95"/>
      <c r="N71" s="95"/>
      <c r="O71" s="95"/>
      <c r="P71" s="95"/>
    </row>
    <row r="72" spans="1:16" s="62" customFormat="1" ht="18.95" customHeight="1" x14ac:dyDescent="0.5">
      <c r="A72" s="245" t="s">
        <v>94</v>
      </c>
      <c r="B72" s="315"/>
      <c r="C72" s="315"/>
      <c r="D72" s="315"/>
      <c r="E72" s="315"/>
      <c r="F72" s="315"/>
      <c r="G72" s="315"/>
      <c r="H72" s="95"/>
      <c r="I72" s="95"/>
      <c r="J72" s="95"/>
      <c r="K72" s="95"/>
      <c r="L72" s="95"/>
      <c r="M72" s="95"/>
      <c r="N72" s="95"/>
      <c r="O72" s="95"/>
      <c r="P72" s="95"/>
    </row>
    <row r="73" spans="1:16" s="62" customFormat="1" ht="18.95" customHeight="1" x14ac:dyDescent="0.5">
      <c r="A73" s="185" t="s">
        <v>95</v>
      </c>
      <c r="B73" s="316"/>
      <c r="C73" s="316"/>
      <c r="D73" s="316"/>
      <c r="E73" s="316"/>
      <c r="F73" s="316"/>
      <c r="G73" s="316"/>
      <c r="H73" s="95"/>
      <c r="I73" s="95"/>
      <c r="J73" s="95"/>
      <c r="K73" s="95"/>
      <c r="L73" s="95"/>
      <c r="M73" s="95"/>
      <c r="N73" s="95"/>
      <c r="O73" s="95"/>
      <c r="P73" s="95"/>
    </row>
    <row r="74" spans="1:16" s="69" customFormat="1" ht="20.100000000000001" customHeight="1" x14ac:dyDescent="0.25">
      <c r="A74" s="243" t="s">
        <v>234</v>
      </c>
      <c r="B74" s="170">
        <f t="shared" ref="B74:G74" si="3">SUM(B13,B15,B23)</f>
        <v>0</v>
      </c>
      <c r="C74" s="170">
        <f t="shared" si="3"/>
        <v>0</v>
      </c>
      <c r="D74" s="170">
        <f t="shared" si="3"/>
        <v>0</v>
      </c>
      <c r="E74" s="170">
        <f t="shared" si="3"/>
        <v>0</v>
      </c>
      <c r="F74" s="170">
        <f t="shared" si="3"/>
        <v>0</v>
      </c>
      <c r="G74" s="170">
        <f t="shared" si="3"/>
        <v>0</v>
      </c>
      <c r="H74" s="96"/>
      <c r="I74" s="96"/>
      <c r="J74" s="96"/>
      <c r="K74" s="96"/>
      <c r="L74" s="96"/>
      <c r="M74" s="96"/>
      <c r="N74" s="96"/>
      <c r="O74" s="96"/>
      <c r="P74" s="96"/>
    </row>
    <row r="75" spans="1:16" s="54" customFormat="1" ht="21" customHeight="1" x14ac:dyDescent="0.5">
      <c r="A75" s="60"/>
      <c r="B75" s="61"/>
      <c r="C75" s="61"/>
      <c r="D75" s="61"/>
      <c r="E75" s="61"/>
      <c r="F75" s="61"/>
      <c r="G75" s="61"/>
    </row>
    <row r="76" spans="1:16" s="47" customFormat="1" ht="21" customHeight="1" x14ac:dyDescent="0.5">
      <c r="A76" s="321" t="s">
        <v>154</v>
      </c>
      <c r="B76" s="321"/>
      <c r="C76" s="321"/>
      <c r="D76" s="321"/>
      <c r="E76" s="321"/>
      <c r="F76" s="321"/>
      <c r="G76" s="321"/>
    </row>
    <row r="77" spans="1:16" s="47" customFormat="1" ht="21" customHeight="1" x14ac:dyDescent="0.5">
      <c r="A77" s="320" t="s">
        <v>104</v>
      </c>
      <c r="B77" s="320"/>
      <c r="C77" s="320"/>
      <c r="D77" s="320"/>
      <c r="E77" s="320"/>
      <c r="F77" s="320"/>
      <c r="G77" s="320"/>
    </row>
    <row r="78" spans="1:16" s="47" customFormat="1" ht="21" customHeight="1" x14ac:dyDescent="0.5">
      <c r="A78" s="320" t="s">
        <v>104</v>
      </c>
      <c r="B78" s="320"/>
      <c r="C78" s="320"/>
      <c r="D78" s="320"/>
      <c r="E78" s="320"/>
      <c r="F78" s="320"/>
      <c r="G78" s="320"/>
    </row>
    <row r="79" spans="1:16" ht="21" customHeight="1" x14ac:dyDescent="0.25"/>
  </sheetData>
  <mergeCells count="69">
    <mergeCell ref="A78:G78"/>
    <mergeCell ref="F11:F12"/>
    <mergeCell ref="A76:G76"/>
    <mergeCell ref="A77:G77"/>
    <mergeCell ref="A1:G1"/>
    <mergeCell ref="A2:G2"/>
    <mergeCell ref="C4:F4"/>
    <mergeCell ref="F5:F6"/>
    <mergeCell ref="B10:F10"/>
    <mergeCell ref="B28:B31"/>
    <mergeCell ref="B32:B36"/>
    <mergeCell ref="B37:B41"/>
    <mergeCell ref="B42:B45"/>
    <mergeCell ref="B46:B50"/>
    <mergeCell ref="B51:B56"/>
    <mergeCell ref="B57:B61"/>
    <mergeCell ref="B62:B66"/>
    <mergeCell ref="B67:B69"/>
    <mergeCell ref="B70:B73"/>
    <mergeCell ref="C28:C31"/>
    <mergeCell ref="C32:C36"/>
    <mergeCell ref="C37:C41"/>
    <mergeCell ref="C42:C45"/>
    <mergeCell ref="C46:C50"/>
    <mergeCell ref="C51:C56"/>
    <mergeCell ref="C57:C61"/>
    <mergeCell ref="C62:C66"/>
    <mergeCell ref="C67:C69"/>
    <mergeCell ref="C70:C73"/>
    <mergeCell ref="D28:D31"/>
    <mergeCell ref="D32:D36"/>
    <mergeCell ref="D37:D41"/>
    <mergeCell ref="D42:D45"/>
    <mergeCell ref="D46:D50"/>
    <mergeCell ref="D51:D56"/>
    <mergeCell ref="D57:D61"/>
    <mergeCell ref="D62:D66"/>
    <mergeCell ref="D67:D69"/>
    <mergeCell ref="D70:D73"/>
    <mergeCell ref="E28:E31"/>
    <mergeCell ref="E32:E36"/>
    <mergeCell ref="E37:E41"/>
    <mergeCell ref="E42:E45"/>
    <mergeCell ref="E46:E50"/>
    <mergeCell ref="E51:E56"/>
    <mergeCell ref="E57:E61"/>
    <mergeCell ref="E62:E66"/>
    <mergeCell ref="E67:E69"/>
    <mergeCell ref="E70:E73"/>
    <mergeCell ref="F28:F31"/>
    <mergeCell ref="F32:F36"/>
    <mergeCell ref="F37:F41"/>
    <mergeCell ref="F42:F45"/>
    <mergeCell ref="F46:F50"/>
    <mergeCell ref="F51:F56"/>
    <mergeCell ref="F57:F61"/>
    <mergeCell ref="F62:F66"/>
    <mergeCell ref="F67:F69"/>
    <mergeCell ref="F70:F73"/>
    <mergeCell ref="G28:G31"/>
    <mergeCell ref="G32:G36"/>
    <mergeCell ref="G37:G41"/>
    <mergeCell ref="G42:G45"/>
    <mergeCell ref="G46:G50"/>
    <mergeCell ref="G51:G56"/>
    <mergeCell ref="G57:G61"/>
    <mergeCell ref="G62:G66"/>
    <mergeCell ref="G67:G69"/>
    <mergeCell ref="G70:G73"/>
  </mergeCells>
  <pageMargins left="0.39370078740157483" right="0" top="0.39370078740157483" bottom="0.19685039370078741" header="0.15748031496062992" footer="0.19685039370078741"/>
  <pageSetup paperSize="9" orientation="landscape" horizontalDpi="300" verticalDpi="300" r:id="rId1"/>
  <ignoredErrors>
    <ignoredError sqref="F13:F19 F20:F22 F23:F24 F26:F27" formula="1"/>
    <ignoredError sqref="F25:G25 B74 C74:G74 B25:E25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4"/>
  <sheetViews>
    <sheetView view="pageBreakPreview" topLeftCell="A10" zoomScaleNormal="100" zoomScaleSheetLayoutView="100" workbookViewId="0">
      <selection activeCell="C26" sqref="C26"/>
    </sheetView>
  </sheetViews>
  <sheetFormatPr defaultRowHeight="21.95" customHeight="1" x14ac:dyDescent="0.55000000000000004"/>
  <cols>
    <col min="1" max="1" width="6.125" style="1" customWidth="1"/>
    <col min="2" max="2" width="44.125" style="2" customWidth="1"/>
    <col min="3" max="4" width="17.75" style="2" customWidth="1"/>
    <col min="5" max="256" width="9.125" style="2"/>
    <col min="257" max="257" width="9" style="2" customWidth="1"/>
    <col min="258" max="258" width="37.875" style="2" customWidth="1"/>
    <col min="259" max="259" width="18.375" style="2" customWidth="1"/>
    <col min="260" max="260" width="15.25" style="2" customWidth="1"/>
    <col min="261" max="512" width="9.125" style="2"/>
    <col min="513" max="513" width="9" style="2" customWidth="1"/>
    <col min="514" max="514" width="37.875" style="2" customWidth="1"/>
    <col min="515" max="515" width="18.375" style="2" customWidth="1"/>
    <col min="516" max="516" width="15.25" style="2" customWidth="1"/>
    <col min="517" max="768" width="9.125" style="2"/>
    <col min="769" max="769" width="9" style="2" customWidth="1"/>
    <col min="770" max="770" width="37.875" style="2" customWidth="1"/>
    <col min="771" max="771" width="18.375" style="2" customWidth="1"/>
    <col min="772" max="772" width="15.25" style="2" customWidth="1"/>
    <col min="773" max="1024" width="9.125" style="2"/>
    <col min="1025" max="1025" width="9" style="2" customWidth="1"/>
    <col min="1026" max="1026" width="37.875" style="2" customWidth="1"/>
    <col min="1027" max="1027" width="18.375" style="2" customWidth="1"/>
    <col min="1028" max="1028" width="15.25" style="2" customWidth="1"/>
    <col min="1029" max="1280" width="9.125" style="2"/>
    <col min="1281" max="1281" width="9" style="2" customWidth="1"/>
    <col min="1282" max="1282" width="37.875" style="2" customWidth="1"/>
    <col min="1283" max="1283" width="18.375" style="2" customWidth="1"/>
    <col min="1284" max="1284" width="15.25" style="2" customWidth="1"/>
    <col min="1285" max="1536" width="9.125" style="2"/>
    <col min="1537" max="1537" width="9" style="2" customWidth="1"/>
    <col min="1538" max="1538" width="37.875" style="2" customWidth="1"/>
    <col min="1539" max="1539" width="18.375" style="2" customWidth="1"/>
    <col min="1540" max="1540" width="15.25" style="2" customWidth="1"/>
    <col min="1541" max="1792" width="9.125" style="2"/>
    <col min="1793" max="1793" width="9" style="2" customWidth="1"/>
    <col min="1794" max="1794" width="37.875" style="2" customWidth="1"/>
    <col min="1795" max="1795" width="18.375" style="2" customWidth="1"/>
    <col min="1796" max="1796" width="15.25" style="2" customWidth="1"/>
    <col min="1797" max="2048" width="9.125" style="2"/>
    <col min="2049" max="2049" width="9" style="2" customWidth="1"/>
    <col min="2050" max="2050" width="37.875" style="2" customWidth="1"/>
    <col min="2051" max="2051" width="18.375" style="2" customWidth="1"/>
    <col min="2052" max="2052" width="15.25" style="2" customWidth="1"/>
    <col min="2053" max="2304" width="9.125" style="2"/>
    <col min="2305" max="2305" width="9" style="2" customWidth="1"/>
    <col min="2306" max="2306" width="37.875" style="2" customWidth="1"/>
    <col min="2307" max="2307" width="18.375" style="2" customWidth="1"/>
    <col min="2308" max="2308" width="15.25" style="2" customWidth="1"/>
    <col min="2309" max="2560" width="9.125" style="2"/>
    <col min="2561" max="2561" width="9" style="2" customWidth="1"/>
    <col min="2562" max="2562" width="37.875" style="2" customWidth="1"/>
    <col min="2563" max="2563" width="18.375" style="2" customWidth="1"/>
    <col min="2564" max="2564" width="15.25" style="2" customWidth="1"/>
    <col min="2565" max="2816" width="9.125" style="2"/>
    <col min="2817" max="2817" width="9" style="2" customWidth="1"/>
    <col min="2818" max="2818" width="37.875" style="2" customWidth="1"/>
    <col min="2819" max="2819" width="18.375" style="2" customWidth="1"/>
    <col min="2820" max="2820" width="15.25" style="2" customWidth="1"/>
    <col min="2821" max="3072" width="9.125" style="2"/>
    <col min="3073" max="3073" width="9" style="2" customWidth="1"/>
    <col min="3074" max="3074" width="37.875" style="2" customWidth="1"/>
    <col min="3075" max="3075" width="18.375" style="2" customWidth="1"/>
    <col min="3076" max="3076" width="15.25" style="2" customWidth="1"/>
    <col min="3077" max="3328" width="9.125" style="2"/>
    <col min="3329" max="3329" width="9" style="2" customWidth="1"/>
    <col min="3330" max="3330" width="37.875" style="2" customWidth="1"/>
    <col min="3331" max="3331" width="18.375" style="2" customWidth="1"/>
    <col min="3332" max="3332" width="15.25" style="2" customWidth="1"/>
    <col min="3333" max="3584" width="9.125" style="2"/>
    <col min="3585" max="3585" width="9" style="2" customWidth="1"/>
    <col min="3586" max="3586" width="37.875" style="2" customWidth="1"/>
    <col min="3587" max="3587" width="18.375" style="2" customWidth="1"/>
    <col min="3588" max="3588" width="15.25" style="2" customWidth="1"/>
    <col min="3589" max="3840" width="9.125" style="2"/>
    <col min="3841" max="3841" width="9" style="2" customWidth="1"/>
    <col min="3842" max="3842" width="37.875" style="2" customWidth="1"/>
    <col min="3843" max="3843" width="18.375" style="2" customWidth="1"/>
    <col min="3844" max="3844" width="15.25" style="2" customWidth="1"/>
    <col min="3845" max="4096" width="9.125" style="2"/>
    <col min="4097" max="4097" width="9" style="2" customWidth="1"/>
    <col min="4098" max="4098" width="37.875" style="2" customWidth="1"/>
    <col min="4099" max="4099" width="18.375" style="2" customWidth="1"/>
    <col min="4100" max="4100" width="15.25" style="2" customWidth="1"/>
    <col min="4101" max="4352" width="9.125" style="2"/>
    <col min="4353" max="4353" width="9" style="2" customWidth="1"/>
    <col min="4354" max="4354" width="37.875" style="2" customWidth="1"/>
    <col min="4355" max="4355" width="18.375" style="2" customWidth="1"/>
    <col min="4356" max="4356" width="15.25" style="2" customWidth="1"/>
    <col min="4357" max="4608" width="9.125" style="2"/>
    <col min="4609" max="4609" width="9" style="2" customWidth="1"/>
    <col min="4610" max="4610" width="37.875" style="2" customWidth="1"/>
    <col min="4611" max="4611" width="18.375" style="2" customWidth="1"/>
    <col min="4612" max="4612" width="15.25" style="2" customWidth="1"/>
    <col min="4613" max="4864" width="9.125" style="2"/>
    <col min="4865" max="4865" width="9" style="2" customWidth="1"/>
    <col min="4866" max="4866" width="37.875" style="2" customWidth="1"/>
    <col min="4867" max="4867" width="18.375" style="2" customWidth="1"/>
    <col min="4868" max="4868" width="15.25" style="2" customWidth="1"/>
    <col min="4869" max="5120" width="9.125" style="2"/>
    <col min="5121" max="5121" width="9" style="2" customWidth="1"/>
    <col min="5122" max="5122" width="37.875" style="2" customWidth="1"/>
    <col min="5123" max="5123" width="18.375" style="2" customWidth="1"/>
    <col min="5124" max="5124" width="15.25" style="2" customWidth="1"/>
    <col min="5125" max="5376" width="9.125" style="2"/>
    <col min="5377" max="5377" width="9" style="2" customWidth="1"/>
    <col min="5378" max="5378" width="37.875" style="2" customWidth="1"/>
    <col min="5379" max="5379" width="18.375" style="2" customWidth="1"/>
    <col min="5380" max="5380" width="15.25" style="2" customWidth="1"/>
    <col min="5381" max="5632" width="9.125" style="2"/>
    <col min="5633" max="5633" width="9" style="2" customWidth="1"/>
    <col min="5634" max="5634" width="37.875" style="2" customWidth="1"/>
    <col min="5635" max="5635" width="18.375" style="2" customWidth="1"/>
    <col min="5636" max="5636" width="15.25" style="2" customWidth="1"/>
    <col min="5637" max="5888" width="9.125" style="2"/>
    <col min="5889" max="5889" width="9" style="2" customWidth="1"/>
    <col min="5890" max="5890" width="37.875" style="2" customWidth="1"/>
    <col min="5891" max="5891" width="18.375" style="2" customWidth="1"/>
    <col min="5892" max="5892" width="15.25" style="2" customWidth="1"/>
    <col min="5893" max="6144" width="9.125" style="2"/>
    <col min="6145" max="6145" width="9" style="2" customWidth="1"/>
    <col min="6146" max="6146" width="37.875" style="2" customWidth="1"/>
    <col min="6147" max="6147" width="18.375" style="2" customWidth="1"/>
    <col min="6148" max="6148" width="15.25" style="2" customWidth="1"/>
    <col min="6149" max="6400" width="9.125" style="2"/>
    <col min="6401" max="6401" width="9" style="2" customWidth="1"/>
    <col min="6402" max="6402" width="37.875" style="2" customWidth="1"/>
    <col min="6403" max="6403" width="18.375" style="2" customWidth="1"/>
    <col min="6404" max="6404" width="15.25" style="2" customWidth="1"/>
    <col min="6405" max="6656" width="9.125" style="2"/>
    <col min="6657" max="6657" width="9" style="2" customWidth="1"/>
    <col min="6658" max="6658" width="37.875" style="2" customWidth="1"/>
    <col min="6659" max="6659" width="18.375" style="2" customWidth="1"/>
    <col min="6660" max="6660" width="15.25" style="2" customWidth="1"/>
    <col min="6661" max="6912" width="9.125" style="2"/>
    <col min="6913" max="6913" width="9" style="2" customWidth="1"/>
    <col min="6914" max="6914" width="37.875" style="2" customWidth="1"/>
    <col min="6915" max="6915" width="18.375" style="2" customWidth="1"/>
    <col min="6916" max="6916" width="15.25" style="2" customWidth="1"/>
    <col min="6917" max="7168" width="9.125" style="2"/>
    <col min="7169" max="7169" width="9" style="2" customWidth="1"/>
    <col min="7170" max="7170" width="37.875" style="2" customWidth="1"/>
    <col min="7171" max="7171" width="18.375" style="2" customWidth="1"/>
    <col min="7172" max="7172" width="15.25" style="2" customWidth="1"/>
    <col min="7173" max="7424" width="9.125" style="2"/>
    <col min="7425" max="7425" width="9" style="2" customWidth="1"/>
    <col min="7426" max="7426" width="37.875" style="2" customWidth="1"/>
    <col min="7427" max="7427" width="18.375" style="2" customWidth="1"/>
    <col min="7428" max="7428" width="15.25" style="2" customWidth="1"/>
    <col min="7429" max="7680" width="9.125" style="2"/>
    <col min="7681" max="7681" width="9" style="2" customWidth="1"/>
    <col min="7682" max="7682" width="37.875" style="2" customWidth="1"/>
    <col min="7683" max="7683" width="18.375" style="2" customWidth="1"/>
    <col min="7684" max="7684" width="15.25" style="2" customWidth="1"/>
    <col min="7685" max="7936" width="9.125" style="2"/>
    <col min="7937" max="7937" width="9" style="2" customWidth="1"/>
    <col min="7938" max="7938" width="37.875" style="2" customWidth="1"/>
    <col min="7939" max="7939" width="18.375" style="2" customWidth="1"/>
    <col min="7940" max="7940" width="15.25" style="2" customWidth="1"/>
    <col min="7941" max="8192" width="9.125" style="2"/>
    <col min="8193" max="8193" width="9" style="2" customWidth="1"/>
    <col min="8194" max="8194" width="37.875" style="2" customWidth="1"/>
    <col min="8195" max="8195" width="18.375" style="2" customWidth="1"/>
    <col min="8196" max="8196" width="15.25" style="2" customWidth="1"/>
    <col min="8197" max="8448" width="9.125" style="2"/>
    <col min="8449" max="8449" width="9" style="2" customWidth="1"/>
    <col min="8450" max="8450" width="37.875" style="2" customWidth="1"/>
    <col min="8451" max="8451" width="18.375" style="2" customWidth="1"/>
    <col min="8452" max="8452" width="15.25" style="2" customWidth="1"/>
    <col min="8453" max="8704" width="9.125" style="2"/>
    <col min="8705" max="8705" width="9" style="2" customWidth="1"/>
    <col min="8706" max="8706" width="37.875" style="2" customWidth="1"/>
    <col min="8707" max="8707" width="18.375" style="2" customWidth="1"/>
    <col min="8708" max="8708" width="15.25" style="2" customWidth="1"/>
    <col min="8709" max="8960" width="9.125" style="2"/>
    <col min="8961" max="8961" width="9" style="2" customWidth="1"/>
    <col min="8962" max="8962" width="37.875" style="2" customWidth="1"/>
    <col min="8963" max="8963" width="18.375" style="2" customWidth="1"/>
    <col min="8964" max="8964" width="15.25" style="2" customWidth="1"/>
    <col min="8965" max="9216" width="9.125" style="2"/>
    <col min="9217" max="9217" width="9" style="2" customWidth="1"/>
    <col min="9218" max="9218" width="37.875" style="2" customWidth="1"/>
    <col min="9219" max="9219" width="18.375" style="2" customWidth="1"/>
    <col min="9220" max="9220" width="15.25" style="2" customWidth="1"/>
    <col min="9221" max="9472" width="9.125" style="2"/>
    <col min="9473" max="9473" width="9" style="2" customWidth="1"/>
    <col min="9474" max="9474" width="37.875" style="2" customWidth="1"/>
    <col min="9475" max="9475" width="18.375" style="2" customWidth="1"/>
    <col min="9476" max="9476" width="15.25" style="2" customWidth="1"/>
    <col min="9477" max="9728" width="9.125" style="2"/>
    <col min="9729" max="9729" width="9" style="2" customWidth="1"/>
    <col min="9730" max="9730" width="37.875" style="2" customWidth="1"/>
    <col min="9731" max="9731" width="18.375" style="2" customWidth="1"/>
    <col min="9732" max="9732" width="15.25" style="2" customWidth="1"/>
    <col min="9733" max="9984" width="9.125" style="2"/>
    <col min="9985" max="9985" width="9" style="2" customWidth="1"/>
    <col min="9986" max="9986" width="37.875" style="2" customWidth="1"/>
    <col min="9987" max="9987" width="18.375" style="2" customWidth="1"/>
    <col min="9988" max="9988" width="15.25" style="2" customWidth="1"/>
    <col min="9989" max="10240" width="9.125" style="2"/>
    <col min="10241" max="10241" width="9" style="2" customWidth="1"/>
    <col min="10242" max="10242" width="37.875" style="2" customWidth="1"/>
    <col min="10243" max="10243" width="18.375" style="2" customWidth="1"/>
    <col min="10244" max="10244" width="15.25" style="2" customWidth="1"/>
    <col min="10245" max="10496" width="9.125" style="2"/>
    <col min="10497" max="10497" width="9" style="2" customWidth="1"/>
    <col min="10498" max="10498" width="37.875" style="2" customWidth="1"/>
    <col min="10499" max="10499" width="18.375" style="2" customWidth="1"/>
    <col min="10500" max="10500" width="15.25" style="2" customWidth="1"/>
    <col min="10501" max="10752" width="9.125" style="2"/>
    <col min="10753" max="10753" width="9" style="2" customWidth="1"/>
    <col min="10754" max="10754" width="37.875" style="2" customWidth="1"/>
    <col min="10755" max="10755" width="18.375" style="2" customWidth="1"/>
    <col min="10756" max="10756" width="15.25" style="2" customWidth="1"/>
    <col min="10757" max="11008" width="9.125" style="2"/>
    <col min="11009" max="11009" width="9" style="2" customWidth="1"/>
    <col min="11010" max="11010" width="37.875" style="2" customWidth="1"/>
    <col min="11011" max="11011" width="18.375" style="2" customWidth="1"/>
    <col min="11012" max="11012" width="15.25" style="2" customWidth="1"/>
    <col min="11013" max="11264" width="9.125" style="2"/>
    <col min="11265" max="11265" width="9" style="2" customWidth="1"/>
    <col min="11266" max="11266" width="37.875" style="2" customWidth="1"/>
    <col min="11267" max="11267" width="18.375" style="2" customWidth="1"/>
    <col min="11268" max="11268" width="15.25" style="2" customWidth="1"/>
    <col min="11269" max="11520" width="9.125" style="2"/>
    <col min="11521" max="11521" width="9" style="2" customWidth="1"/>
    <col min="11522" max="11522" width="37.875" style="2" customWidth="1"/>
    <col min="11523" max="11523" width="18.375" style="2" customWidth="1"/>
    <col min="11524" max="11524" width="15.25" style="2" customWidth="1"/>
    <col min="11525" max="11776" width="9.125" style="2"/>
    <col min="11777" max="11777" width="9" style="2" customWidth="1"/>
    <col min="11778" max="11778" width="37.875" style="2" customWidth="1"/>
    <col min="11779" max="11779" width="18.375" style="2" customWidth="1"/>
    <col min="11780" max="11780" width="15.25" style="2" customWidth="1"/>
    <col min="11781" max="12032" width="9.125" style="2"/>
    <col min="12033" max="12033" width="9" style="2" customWidth="1"/>
    <col min="12034" max="12034" width="37.875" style="2" customWidth="1"/>
    <col min="12035" max="12035" width="18.375" style="2" customWidth="1"/>
    <col min="12036" max="12036" width="15.25" style="2" customWidth="1"/>
    <col min="12037" max="12288" width="9.125" style="2"/>
    <col min="12289" max="12289" width="9" style="2" customWidth="1"/>
    <col min="12290" max="12290" width="37.875" style="2" customWidth="1"/>
    <col min="12291" max="12291" width="18.375" style="2" customWidth="1"/>
    <col min="12292" max="12292" width="15.25" style="2" customWidth="1"/>
    <col min="12293" max="12544" width="9.125" style="2"/>
    <col min="12545" max="12545" width="9" style="2" customWidth="1"/>
    <col min="12546" max="12546" width="37.875" style="2" customWidth="1"/>
    <col min="12547" max="12547" width="18.375" style="2" customWidth="1"/>
    <col min="12548" max="12548" width="15.25" style="2" customWidth="1"/>
    <col min="12549" max="12800" width="9.125" style="2"/>
    <col min="12801" max="12801" width="9" style="2" customWidth="1"/>
    <col min="12802" max="12802" width="37.875" style="2" customWidth="1"/>
    <col min="12803" max="12803" width="18.375" style="2" customWidth="1"/>
    <col min="12804" max="12804" width="15.25" style="2" customWidth="1"/>
    <col min="12805" max="13056" width="9.125" style="2"/>
    <col min="13057" max="13057" width="9" style="2" customWidth="1"/>
    <col min="13058" max="13058" width="37.875" style="2" customWidth="1"/>
    <col min="13059" max="13059" width="18.375" style="2" customWidth="1"/>
    <col min="13060" max="13060" width="15.25" style="2" customWidth="1"/>
    <col min="13061" max="13312" width="9.125" style="2"/>
    <col min="13313" max="13313" width="9" style="2" customWidth="1"/>
    <col min="13314" max="13314" width="37.875" style="2" customWidth="1"/>
    <col min="13315" max="13315" width="18.375" style="2" customWidth="1"/>
    <col min="13316" max="13316" width="15.25" style="2" customWidth="1"/>
    <col min="13317" max="13568" width="9.125" style="2"/>
    <col min="13569" max="13569" width="9" style="2" customWidth="1"/>
    <col min="13570" max="13570" width="37.875" style="2" customWidth="1"/>
    <col min="13571" max="13571" width="18.375" style="2" customWidth="1"/>
    <col min="13572" max="13572" width="15.25" style="2" customWidth="1"/>
    <col min="13573" max="13824" width="9.125" style="2"/>
    <col min="13825" max="13825" width="9" style="2" customWidth="1"/>
    <col min="13826" max="13826" width="37.875" style="2" customWidth="1"/>
    <col min="13827" max="13827" width="18.375" style="2" customWidth="1"/>
    <col min="13828" max="13828" width="15.25" style="2" customWidth="1"/>
    <col min="13829" max="14080" width="9.125" style="2"/>
    <col min="14081" max="14081" width="9" style="2" customWidth="1"/>
    <col min="14082" max="14082" width="37.875" style="2" customWidth="1"/>
    <col min="14083" max="14083" width="18.375" style="2" customWidth="1"/>
    <col min="14084" max="14084" width="15.25" style="2" customWidth="1"/>
    <col min="14085" max="14336" width="9.125" style="2"/>
    <col min="14337" max="14337" width="9" style="2" customWidth="1"/>
    <col min="14338" max="14338" width="37.875" style="2" customWidth="1"/>
    <col min="14339" max="14339" width="18.375" style="2" customWidth="1"/>
    <col min="14340" max="14340" width="15.25" style="2" customWidth="1"/>
    <col min="14341" max="14592" width="9.125" style="2"/>
    <col min="14593" max="14593" width="9" style="2" customWidth="1"/>
    <col min="14594" max="14594" width="37.875" style="2" customWidth="1"/>
    <col min="14595" max="14595" width="18.375" style="2" customWidth="1"/>
    <col min="14596" max="14596" width="15.25" style="2" customWidth="1"/>
    <col min="14597" max="14848" width="9.125" style="2"/>
    <col min="14849" max="14849" width="9" style="2" customWidth="1"/>
    <col min="14850" max="14850" width="37.875" style="2" customWidth="1"/>
    <col min="14851" max="14851" width="18.375" style="2" customWidth="1"/>
    <col min="14852" max="14852" width="15.25" style="2" customWidth="1"/>
    <col min="14853" max="15104" width="9.125" style="2"/>
    <col min="15105" max="15105" width="9" style="2" customWidth="1"/>
    <col min="15106" max="15106" width="37.875" style="2" customWidth="1"/>
    <col min="15107" max="15107" width="18.375" style="2" customWidth="1"/>
    <col min="15108" max="15108" width="15.25" style="2" customWidth="1"/>
    <col min="15109" max="15360" width="9.125" style="2"/>
    <col min="15361" max="15361" width="9" style="2" customWidth="1"/>
    <col min="15362" max="15362" width="37.875" style="2" customWidth="1"/>
    <col min="15363" max="15363" width="18.375" style="2" customWidth="1"/>
    <col min="15364" max="15364" width="15.25" style="2" customWidth="1"/>
    <col min="15365" max="15616" width="9.125" style="2"/>
    <col min="15617" max="15617" width="9" style="2" customWidth="1"/>
    <col min="15618" max="15618" width="37.875" style="2" customWidth="1"/>
    <col min="15619" max="15619" width="18.375" style="2" customWidth="1"/>
    <col min="15620" max="15620" width="15.25" style="2" customWidth="1"/>
    <col min="15621" max="15872" width="9.125" style="2"/>
    <col min="15873" max="15873" width="9" style="2" customWidth="1"/>
    <col min="15874" max="15874" width="37.875" style="2" customWidth="1"/>
    <col min="15875" max="15875" width="18.375" style="2" customWidth="1"/>
    <col min="15876" max="15876" width="15.25" style="2" customWidth="1"/>
    <col min="15877" max="16128" width="9.125" style="2"/>
    <col min="16129" max="16129" width="9" style="2" customWidth="1"/>
    <col min="16130" max="16130" width="37.875" style="2" customWidth="1"/>
    <col min="16131" max="16131" width="18.375" style="2" customWidth="1"/>
    <col min="16132" max="16132" width="15.25" style="2" customWidth="1"/>
    <col min="16133" max="16384" width="9.125" style="2"/>
  </cols>
  <sheetData>
    <row r="1" spans="1:4" s="3" customFormat="1" ht="21.95" customHeight="1" x14ac:dyDescent="0.55000000000000004">
      <c r="A1" s="341" t="s">
        <v>294</v>
      </c>
      <c r="B1" s="341"/>
      <c r="C1" s="341"/>
      <c r="D1" s="341"/>
    </row>
    <row r="2" spans="1:4" s="3" customFormat="1" ht="21.95" customHeight="1" x14ac:dyDescent="0.55000000000000004">
      <c r="A2" s="341" t="s">
        <v>63</v>
      </c>
      <c r="B2" s="341"/>
      <c r="C2" s="341"/>
      <c r="D2" s="341"/>
    </row>
    <row r="3" spans="1:4" s="3" customFormat="1" ht="21.95" customHeight="1" x14ac:dyDescent="0.55000000000000004">
      <c r="A3" s="4"/>
    </row>
    <row r="4" spans="1:4" s="6" customFormat="1" ht="21.95" customHeight="1" x14ac:dyDescent="0.55000000000000004">
      <c r="A4" s="5" t="s">
        <v>22</v>
      </c>
      <c r="B4" s="342" t="s">
        <v>23</v>
      </c>
      <c r="C4" s="343"/>
      <c r="D4" s="5" t="s">
        <v>64</v>
      </c>
    </row>
    <row r="5" spans="1:4" ht="21.95" customHeight="1" x14ac:dyDescent="0.55000000000000004">
      <c r="A5" s="7">
        <v>1</v>
      </c>
      <c r="B5" s="344" t="s">
        <v>163</v>
      </c>
      <c r="C5" s="345"/>
      <c r="D5" s="8"/>
    </row>
    <row r="6" spans="1:4" ht="21.95" customHeight="1" x14ac:dyDescent="0.55000000000000004">
      <c r="A6" s="9"/>
      <c r="B6" s="346" t="s">
        <v>65</v>
      </c>
      <c r="C6" s="346"/>
      <c r="D6" s="10"/>
    </row>
    <row r="7" spans="1:4" ht="21.95" customHeight="1" x14ac:dyDescent="0.55000000000000004">
      <c r="A7" s="11"/>
      <c r="B7" s="339" t="s">
        <v>66</v>
      </c>
      <c r="C7" s="340"/>
      <c r="D7" s="12"/>
    </row>
    <row r="8" spans="1:4" ht="21.95" customHeight="1" x14ac:dyDescent="0.55000000000000004">
      <c r="A8" s="9"/>
      <c r="B8" s="13" t="s">
        <v>0</v>
      </c>
      <c r="C8" s="13" t="s">
        <v>67</v>
      </c>
      <c r="D8" s="10"/>
    </row>
    <row r="9" spans="1:4" ht="21.95" customHeight="1" x14ac:dyDescent="0.55000000000000004">
      <c r="A9" s="9"/>
      <c r="B9" s="12"/>
      <c r="C9" s="12"/>
      <c r="D9" s="10"/>
    </row>
    <row r="10" spans="1:4" ht="21.95" customHeight="1" x14ac:dyDescent="0.55000000000000004">
      <c r="A10" s="9"/>
      <c r="B10" s="10"/>
      <c r="C10" s="10"/>
      <c r="D10" s="10"/>
    </row>
    <row r="11" spans="1:4" ht="21.95" customHeight="1" x14ac:dyDescent="0.55000000000000004">
      <c r="A11" s="9"/>
      <c r="B11" s="10"/>
      <c r="C11" s="10"/>
      <c r="D11" s="10"/>
    </row>
    <row r="12" spans="1:4" ht="21.95" customHeight="1" x14ac:dyDescent="0.55000000000000004">
      <c r="A12" s="9"/>
      <c r="B12" s="10"/>
      <c r="C12" s="10"/>
      <c r="D12" s="10"/>
    </row>
    <row r="13" spans="1:4" ht="21.95" customHeight="1" x14ac:dyDescent="0.55000000000000004">
      <c r="A13" s="9"/>
      <c r="B13" s="10"/>
      <c r="C13" s="10"/>
      <c r="D13" s="10"/>
    </row>
    <row r="14" spans="1:4" ht="21.95" customHeight="1" x14ac:dyDescent="0.55000000000000004">
      <c r="A14" s="9"/>
      <c r="B14" s="10"/>
      <c r="C14" s="10"/>
      <c r="D14" s="10"/>
    </row>
    <row r="15" spans="1:4" ht="21.95" customHeight="1" x14ac:dyDescent="0.55000000000000004">
      <c r="A15" s="9"/>
      <c r="B15" s="10"/>
      <c r="C15" s="10"/>
      <c r="D15" s="10"/>
    </row>
    <row r="16" spans="1:4" ht="21.95" customHeight="1" x14ac:dyDescent="0.55000000000000004">
      <c r="A16" s="9"/>
      <c r="B16" s="10"/>
      <c r="C16" s="10"/>
      <c r="D16" s="10"/>
    </row>
    <row r="17" spans="1:4" ht="21.95" customHeight="1" x14ac:dyDescent="0.55000000000000004">
      <c r="A17" s="9"/>
      <c r="B17" s="10"/>
      <c r="C17" s="10"/>
      <c r="D17" s="10"/>
    </row>
    <row r="18" spans="1:4" ht="21.95" customHeight="1" x14ac:dyDescent="0.55000000000000004">
      <c r="A18" s="9"/>
      <c r="B18" s="10"/>
      <c r="C18" s="10"/>
      <c r="D18" s="10"/>
    </row>
    <row r="19" spans="1:4" ht="21.95" customHeight="1" x14ac:dyDescent="0.55000000000000004">
      <c r="A19" s="9">
        <v>2</v>
      </c>
      <c r="B19" s="332" t="s">
        <v>164</v>
      </c>
      <c r="C19" s="333"/>
      <c r="D19" s="10"/>
    </row>
    <row r="20" spans="1:4" ht="21.95" customHeight="1" x14ac:dyDescent="0.55000000000000004">
      <c r="A20" s="9">
        <v>3</v>
      </c>
      <c r="B20" s="334" t="s">
        <v>68</v>
      </c>
      <c r="C20" s="335"/>
      <c r="D20" s="10"/>
    </row>
    <row r="21" spans="1:4" ht="21.95" customHeight="1" x14ac:dyDescent="0.55000000000000004">
      <c r="A21" s="9">
        <v>4</v>
      </c>
      <c r="B21" s="334" t="s">
        <v>69</v>
      </c>
      <c r="C21" s="335"/>
      <c r="D21" s="10"/>
    </row>
    <row r="22" spans="1:4" ht="21.95" customHeight="1" x14ac:dyDescent="0.55000000000000004">
      <c r="A22" s="13"/>
      <c r="B22" s="336" t="s">
        <v>31</v>
      </c>
      <c r="C22" s="337"/>
      <c r="D22" s="14"/>
    </row>
    <row r="24" spans="1:4" ht="21.95" customHeight="1" x14ac:dyDescent="0.55000000000000004">
      <c r="A24" s="338" t="s">
        <v>70</v>
      </c>
      <c r="B24" s="338"/>
      <c r="C24" s="338"/>
      <c r="D24" s="338"/>
    </row>
  </sheetData>
  <mergeCells count="11">
    <mergeCell ref="B7:C7"/>
    <mergeCell ref="A1:D1"/>
    <mergeCell ref="A2:D2"/>
    <mergeCell ref="B4:C4"/>
    <mergeCell ref="B5:C5"/>
    <mergeCell ref="B6:C6"/>
    <mergeCell ref="B19:C19"/>
    <mergeCell ref="B20:C20"/>
    <mergeCell ref="B21:C21"/>
    <mergeCell ref="B22:C22"/>
    <mergeCell ref="A24:D24"/>
  </mergeCells>
  <pageMargins left="0.78740157480314965" right="0.19685039370078741" top="0.70866141732283472" bottom="0.27559055118110237" header="0.31496062992125984" footer="0.15748031496062992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99"/>
  <sheetViews>
    <sheetView view="pageBreakPreview" zoomScaleNormal="110" zoomScaleSheetLayoutView="100" workbookViewId="0">
      <selection activeCell="I28" sqref="I28"/>
    </sheetView>
  </sheetViews>
  <sheetFormatPr defaultColWidth="9.125" defaultRowHeight="17.25" x14ac:dyDescent="0.4"/>
  <cols>
    <col min="1" max="1" width="48.5" style="26" customWidth="1"/>
    <col min="2" max="2" width="7.5" style="26" customWidth="1"/>
    <col min="3" max="14" width="6.125" style="26" customWidth="1"/>
    <col min="15" max="15" width="8.875" style="26" customWidth="1"/>
    <col min="16" max="16384" width="9.125" style="26"/>
  </cols>
  <sheetData>
    <row r="1" spans="1:16" s="175" customFormat="1" ht="24.95" customHeight="1" x14ac:dyDescent="0.55000000000000004">
      <c r="A1" s="351" t="s">
        <v>165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</row>
    <row r="2" spans="1:16" s="176" customFormat="1" ht="24.95" customHeight="1" x14ac:dyDescent="0.55000000000000004">
      <c r="A2" s="323" t="s">
        <v>63</v>
      </c>
      <c r="B2" s="323"/>
      <c r="C2" s="323"/>
      <c r="D2" s="323"/>
      <c r="E2" s="323"/>
      <c r="F2" s="323"/>
      <c r="G2" s="323"/>
      <c r="H2" s="323"/>
      <c r="I2" s="323"/>
      <c r="J2" s="323"/>
      <c r="K2" s="323"/>
      <c r="L2" s="323"/>
      <c r="M2" s="323"/>
      <c r="N2" s="323"/>
      <c r="O2" s="323"/>
    </row>
    <row r="3" spans="1:16" ht="5.25" customHeight="1" x14ac:dyDescent="0.55000000000000004">
      <c r="A3" s="25"/>
    </row>
    <row r="4" spans="1:16" ht="24.95" customHeight="1" x14ac:dyDescent="0.5">
      <c r="A4" s="349" t="s">
        <v>1</v>
      </c>
      <c r="B4" s="352" t="s">
        <v>75</v>
      </c>
      <c r="C4" s="354" t="s">
        <v>76</v>
      </c>
      <c r="D4" s="354"/>
      <c r="E4" s="354"/>
      <c r="F4" s="354"/>
      <c r="G4" s="354"/>
      <c r="H4" s="354"/>
      <c r="I4" s="354"/>
      <c r="J4" s="354"/>
      <c r="K4" s="354"/>
      <c r="L4" s="354"/>
      <c r="M4" s="354"/>
      <c r="N4" s="354"/>
      <c r="O4" s="347" t="s">
        <v>31</v>
      </c>
    </row>
    <row r="5" spans="1:16" ht="24.95" customHeight="1" x14ac:dyDescent="0.4">
      <c r="A5" s="350"/>
      <c r="B5" s="353"/>
      <c r="C5" s="177" t="s">
        <v>166</v>
      </c>
      <c r="D5" s="177" t="s">
        <v>167</v>
      </c>
      <c r="E5" s="177" t="s">
        <v>168</v>
      </c>
      <c r="F5" s="177" t="s">
        <v>169</v>
      </c>
      <c r="G5" s="177" t="s">
        <v>170</v>
      </c>
      <c r="H5" s="177" t="s">
        <v>171</v>
      </c>
      <c r="I5" s="177" t="s">
        <v>172</v>
      </c>
      <c r="J5" s="177" t="s">
        <v>173</v>
      </c>
      <c r="K5" s="177" t="s">
        <v>174</v>
      </c>
      <c r="L5" s="177" t="s">
        <v>175</v>
      </c>
      <c r="M5" s="177" t="s">
        <v>176</v>
      </c>
      <c r="N5" s="177" t="s">
        <v>177</v>
      </c>
      <c r="O5" s="348"/>
    </row>
    <row r="6" spans="1:16" s="79" customFormat="1" ht="18.95" customHeight="1" x14ac:dyDescent="0.5">
      <c r="A6" s="93" t="s">
        <v>44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1"/>
      <c r="N6" s="171"/>
      <c r="O6" s="171"/>
    </row>
    <row r="7" spans="1:16" s="47" customFormat="1" ht="18.95" customHeight="1" x14ac:dyDescent="0.5">
      <c r="A7" s="43" t="s">
        <v>71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</row>
    <row r="8" spans="1:16" s="79" customFormat="1" ht="18.95" customHeight="1" x14ac:dyDescent="0.5">
      <c r="A8" s="93" t="s">
        <v>45</v>
      </c>
      <c r="B8" s="171"/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</row>
    <row r="9" spans="1:16" s="47" customFormat="1" ht="18.95" customHeight="1" x14ac:dyDescent="0.5">
      <c r="A9" s="43" t="s">
        <v>50</v>
      </c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72"/>
      <c r="M9" s="172"/>
      <c r="N9" s="172"/>
      <c r="O9" s="172"/>
    </row>
    <row r="10" spans="1:16" s="47" customFormat="1" ht="18.95" customHeight="1" x14ac:dyDescent="0.5">
      <c r="A10" s="43" t="s">
        <v>51</v>
      </c>
      <c r="B10" s="172"/>
      <c r="C10" s="172"/>
      <c r="D10" s="172"/>
      <c r="E10" s="172"/>
      <c r="F10" s="172"/>
      <c r="G10" s="172"/>
      <c r="H10" s="172"/>
      <c r="I10" s="172"/>
      <c r="J10" s="172"/>
      <c r="K10" s="172"/>
      <c r="L10" s="172"/>
      <c r="M10" s="172"/>
      <c r="N10" s="172"/>
      <c r="O10" s="172"/>
    </row>
    <row r="11" spans="1:16" s="47" customFormat="1" ht="18.95" customHeight="1" x14ac:dyDescent="0.5">
      <c r="A11" s="20" t="s">
        <v>132</v>
      </c>
      <c r="B11" s="172"/>
      <c r="C11" s="172"/>
      <c r="D11" s="172"/>
      <c r="E11" s="172"/>
      <c r="F11" s="172"/>
      <c r="G11" s="172"/>
      <c r="H11" s="172"/>
      <c r="I11" s="172"/>
      <c r="J11" s="172"/>
      <c r="K11" s="172"/>
      <c r="L11" s="172"/>
      <c r="M11" s="172"/>
      <c r="N11" s="172"/>
      <c r="O11" s="172"/>
    </row>
    <row r="12" spans="1:16" s="47" customFormat="1" ht="18.95" customHeight="1" x14ac:dyDescent="0.5">
      <c r="A12" s="20" t="s">
        <v>133</v>
      </c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2"/>
      <c r="N12" s="172"/>
      <c r="O12" s="172"/>
    </row>
    <row r="13" spans="1:16" s="47" customFormat="1" ht="18.95" customHeight="1" x14ac:dyDescent="0.5">
      <c r="A13" s="20" t="s">
        <v>137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</row>
    <row r="14" spans="1:16" s="47" customFormat="1" ht="18.95" customHeight="1" x14ac:dyDescent="0.5">
      <c r="A14" s="43" t="s">
        <v>52</v>
      </c>
      <c r="B14" s="172"/>
      <c r="C14" s="172"/>
      <c r="D14" s="172"/>
      <c r="E14" s="172"/>
      <c r="F14" s="172"/>
      <c r="G14" s="172"/>
      <c r="H14" s="172"/>
      <c r="I14" s="172"/>
      <c r="J14" s="172"/>
      <c r="K14" s="172"/>
      <c r="L14" s="172"/>
      <c r="M14" s="172"/>
      <c r="N14" s="172"/>
      <c r="O14" s="172"/>
    </row>
    <row r="15" spans="1:16" s="47" customFormat="1" ht="18.95" customHeight="1" x14ac:dyDescent="0.5">
      <c r="A15" s="43" t="s">
        <v>180</v>
      </c>
      <c r="B15" s="172"/>
      <c r="C15" s="172"/>
      <c r="D15" s="172"/>
      <c r="E15" s="172"/>
      <c r="F15" s="172"/>
      <c r="G15" s="172"/>
      <c r="H15" s="172"/>
      <c r="I15" s="172"/>
      <c r="J15" s="172"/>
      <c r="K15" s="172"/>
      <c r="L15" s="172"/>
      <c r="M15" s="172"/>
      <c r="N15" s="172"/>
      <c r="O15" s="172"/>
    </row>
    <row r="16" spans="1:16" s="47" customFormat="1" ht="18.95" customHeight="1" x14ac:dyDescent="0.5">
      <c r="A16" s="59" t="s">
        <v>235</v>
      </c>
      <c r="B16" s="173"/>
      <c r="C16" s="173"/>
      <c r="D16" s="173"/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</row>
    <row r="17" spans="1:15" s="47" customFormat="1" ht="18.95" customHeight="1" x14ac:dyDescent="0.5">
      <c r="A17" s="43" t="s">
        <v>53</v>
      </c>
      <c r="B17" s="172"/>
      <c r="C17" s="172"/>
      <c r="D17" s="172"/>
      <c r="E17" s="172"/>
      <c r="F17" s="172"/>
      <c r="G17" s="172"/>
      <c r="H17" s="172"/>
      <c r="I17" s="172"/>
      <c r="J17" s="172"/>
      <c r="K17" s="172"/>
      <c r="L17" s="172"/>
      <c r="M17" s="172"/>
      <c r="N17" s="172"/>
      <c r="O17" s="172"/>
    </row>
    <row r="18" spans="1:15" s="47" customFormat="1" ht="18.95" customHeight="1" x14ac:dyDescent="0.5">
      <c r="A18" s="43" t="s">
        <v>57</v>
      </c>
      <c r="B18" s="172"/>
      <c r="C18" s="172"/>
      <c r="D18" s="172"/>
      <c r="E18" s="172"/>
      <c r="F18" s="172"/>
      <c r="G18" s="172"/>
      <c r="H18" s="172"/>
      <c r="I18" s="172"/>
      <c r="J18" s="172"/>
      <c r="K18" s="172"/>
      <c r="L18" s="172"/>
      <c r="M18" s="172"/>
      <c r="N18" s="172"/>
      <c r="O18" s="172"/>
    </row>
    <row r="19" spans="1:15" s="47" customFormat="1" ht="18.95" customHeight="1" x14ac:dyDescent="0.5">
      <c r="A19" s="159" t="s">
        <v>214</v>
      </c>
      <c r="B19" s="172"/>
      <c r="C19" s="172"/>
      <c r="D19" s="172"/>
      <c r="E19" s="172"/>
      <c r="F19" s="172"/>
      <c r="G19" s="172"/>
      <c r="H19" s="172"/>
      <c r="I19" s="172"/>
      <c r="J19" s="172"/>
      <c r="K19" s="172"/>
      <c r="L19" s="172"/>
      <c r="M19" s="172"/>
      <c r="N19" s="172"/>
      <c r="O19" s="172"/>
    </row>
    <row r="20" spans="1:15" s="47" customFormat="1" ht="18.95" customHeight="1" x14ac:dyDescent="0.5">
      <c r="A20" s="182" t="s">
        <v>215</v>
      </c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72"/>
      <c r="N20" s="172"/>
      <c r="O20" s="172"/>
    </row>
    <row r="21" spans="1:15" s="47" customFormat="1" ht="18.95" customHeight="1" x14ac:dyDescent="0.5">
      <c r="A21" s="159" t="s">
        <v>216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</row>
    <row r="22" spans="1:15" s="47" customFormat="1" ht="18.95" customHeight="1" x14ac:dyDescent="0.5">
      <c r="A22" s="159" t="s">
        <v>226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</row>
    <row r="23" spans="1:15" s="47" customFormat="1" ht="18.95" customHeight="1" x14ac:dyDescent="0.5">
      <c r="A23" s="159" t="s">
        <v>227</v>
      </c>
      <c r="B23" s="172"/>
      <c r="C23" s="172"/>
      <c r="D23" s="172"/>
      <c r="E23" s="172"/>
      <c r="F23" s="172"/>
      <c r="G23" s="172"/>
      <c r="H23" s="172"/>
      <c r="I23" s="172"/>
      <c r="J23" s="172"/>
      <c r="K23" s="172"/>
      <c r="L23" s="172"/>
      <c r="M23" s="172"/>
      <c r="N23" s="172"/>
      <c r="O23" s="172"/>
    </row>
    <row r="24" spans="1:15" s="47" customFormat="1" ht="18.95" customHeight="1" x14ac:dyDescent="0.5">
      <c r="A24" s="159" t="s">
        <v>275</v>
      </c>
      <c r="B24" s="172"/>
      <c r="C24" s="172"/>
      <c r="D24" s="172"/>
      <c r="E24" s="172"/>
      <c r="F24" s="172"/>
      <c r="G24" s="172"/>
      <c r="H24" s="172"/>
      <c r="I24" s="172"/>
      <c r="J24" s="172"/>
      <c r="K24" s="172"/>
      <c r="L24" s="172"/>
      <c r="M24" s="172"/>
      <c r="N24" s="172"/>
      <c r="O24" s="172"/>
    </row>
    <row r="25" spans="1:15" s="47" customFormat="1" ht="18.95" customHeight="1" x14ac:dyDescent="0.5">
      <c r="A25" s="159" t="s">
        <v>217</v>
      </c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  <c r="M25" s="172"/>
      <c r="N25" s="172"/>
      <c r="O25" s="172"/>
    </row>
    <row r="26" spans="1:15" s="47" customFormat="1" ht="18.95" customHeight="1" x14ac:dyDescent="0.5">
      <c r="A26" s="159" t="s">
        <v>185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</row>
    <row r="27" spans="1:15" s="47" customFormat="1" ht="18.95" customHeight="1" x14ac:dyDescent="0.5">
      <c r="A27" s="159" t="s">
        <v>186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</row>
    <row r="28" spans="1:15" s="47" customFormat="1" ht="18.95" customHeight="1" x14ac:dyDescent="0.5">
      <c r="A28" s="182" t="s">
        <v>187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</row>
    <row r="29" spans="1:15" s="47" customFormat="1" ht="18.95" customHeight="1" x14ac:dyDescent="0.5">
      <c r="A29" s="159" t="s">
        <v>182</v>
      </c>
      <c r="B29" s="172"/>
      <c r="C29" s="172"/>
      <c r="D29" s="172"/>
      <c r="E29" s="172"/>
      <c r="F29" s="172"/>
      <c r="G29" s="172"/>
      <c r="H29" s="172"/>
      <c r="I29" s="172"/>
      <c r="J29" s="172"/>
      <c r="K29" s="172"/>
      <c r="L29" s="172"/>
      <c r="M29" s="172"/>
      <c r="N29" s="172"/>
      <c r="O29" s="172"/>
    </row>
    <row r="30" spans="1:15" s="47" customFormat="1" ht="20.100000000000001" customHeight="1" x14ac:dyDescent="0.5">
      <c r="A30" s="182" t="s">
        <v>218</v>
      </c>
      <c r="B30" s="172"/>
      <c r="C30" s="172"/>
      <c r="D30" s="172"/>
      <c r="E30" s="172"/>
      <c r="F30" s="172"/>
      <c r="G30" s="172"/>
      <c r="H30" s="172"/>
      <c r="I30" s="172"/>
      <c r="J30" s="172"/>
      <c r="K30" s="172"/>
      <c r="L30" s="172"/>
      <c r="M30" s="172"/>
      <c r="N30" s="172"/>
      <c r="O30" s="172"/>
    </row>
    <row r="31" spans="1:15" s="47" customFormat="1" ht="20.100000000000001" customHeight="1" x14ac:dyDescent="0.5">
      <c r="A31" s="159" t="s">
        <v>85</v>
      </c>
      <c r="B31" s="172"/>
      <c r="C31" s="172"/>
      <c r="D31" s="172"/>
      <c r="E31" s="172"/>
      <c r="F31" s="172"/>
      <c r="G31" s="172"/>
      <c r="H31" s="172"/>
      <c r="I31" s="172"/>
      <c r="J31" s="172"/>
      <c r="K31" s="172"/>
      <c r="L31" s="172"/>
      <c r="M31" s="172"/>
      <c r="N31" s="172"/>
      <c r="O31" s="172"/>
    </row>
    <row r="32" spans="1:15" s="47" customFormat="1" ht="20.100000000000001" customHeight="1" x14ac:dyDescent="0.5">
      <c r="A32" s="159" t="s">
        <v>188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</row>
    <row r="33" spans="1:15" s="47" customFormat="1" ht="20.100000000000001" customHeight="1" x14ac:dyDescent="0.5">
      <c r="A33" s="159" t="s">
        <v>273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</row>
    <row r="34" spans="1:15" s="47" customFormat="1" ht="20.100000000000001" customHeight="1" x14ac:dyDescent="0.5">
      <c r="A34" s="159" t="s">
        <v>189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</row>
    <row r="35" spans="1:15" s="47" customFormat="1" ht="20.100000000000001" customHeight="1" x14ac:dyDescent="0.5">
      <c r="A35" s="159" t="s">
        <v>219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</row>
    <row r="36" spans="1:15" s="47" customFormat="1" ht="20.100000000000001" customHeight="1" x14ac:dyDescent="0.5">
      <c r="A36" s="159" t="s">
        <v>87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</row>
    <row r="37" spans="1:15" s="47" customFormat="1" ht="20.100000000000001" customHeight="1" x14ac:dyDescent="0.5">
      <c r="A37" s="159" t="s">
        <v>190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</row>
    <row r="38" spans="1:15" s="47" customFormat="1" ht="20.100000000000001" customHeight="1" x14ac:dyDescent="0.5">
      <c r="A38" s="159" t="s">
        <v>191</v>
      </c>
      <c r="B38" s="172"/>
      <c r="C38" s="172"/>
      <c r="D38" s="172"/>
      <c r="E38" s="172"/>
      <c r="F38" s="172"/>
      <c r="G38" s="172"/>
      <c r="H38" s="172"/>
      <c r="I38" s="172"/>
      <c r="J38" s="172"/>
      <c r="K38" s="172"/>
      <c r="L38" s="172"/>
      <c r="M38" s="172"/>
      <c r="N38" s="172"/>
      <c r="O38" s="172"/>
    </row>
    <row r="39" spans="1:15" s="47" customFormat="1" ht="20.100000000000001" customHeight="1" x14ac:dyDescent="0.5">
      <c r="A39" s="159" t="s">
        <v>220</v>
      </c>
      <c r="B39" s="172"/>
      <c r="C39" s="172"/>
      <c r="D39" s="172"/>
      <c r="E39" s="172"/>
      <c r="F39" s="172"/>
      <c r="G39" s="172"/>
      <c r="H39" s="172"/>
      <c r="I39" s="172"/>
      <c r="J39" s="172"/>
      <c r="K39" s="172"/>
      <c r="L39" s="172"/>
      <c r="M39" s="172"/>
      <c r="N39" s="172"/>
      <c r="O39" s="172"/>
    </row>
    <row r="40" spans="1:15" s="47" customFormat="1" ht="20.100000000000001" customHeight="1" x14ac:dyDescent="0.5">
      <c r="A40" s="159" t="s">
        <v>192</v>
      </c>
      <c r="B40" s="172"/>
      <c r="C40" s="172"/>
      <c r="D40" s="172"/>
      <c r="E40" s="172"/>
      <c r="F40" s="172"/>
      <c r="G40" s="172"/>
      <c r="H40" s="172"/>
      <c r="I40" s="172"/>
      <c r="J40" s="172"/>
      <c r="K40" s="172"/>
      <c r="L40" s="172"/>
      <c r="M40" s="172"/>
      <c r="N40" s="172"/>
      <c r="O40" s="172"/>
    </row>
    <row r="41" spans="1:15" s="47" customFormat="1" ht="20.100000000000001" customHeight="1" x14ac:dyDescent="0.5">
      <c r="A41" s="182" t="s">
        <v>278</v>
      </c>
      <c r="B41" s="172"/>
      <c r="C41" s="172"/>
      <c r="D41" s="172"/>
      <c r="E41" s="172"/>
      <c r="F41" s="172"/>
      <c r="G41" s="172"/>
      <c r="H41" s="172"/>
      <c r="I41" s="172"/>
      <c r="J41" s="172"/>
      <c r="K41" s="172"/>
      <c r="L41" s="172"/>
      <c r="M41" s="172"/>
      <c r="N41" s="172"/>
      <c r="O41" s="172"/>
    </row>
    <row r="42" spans="1:15" s="62" customFormat="1" ht="20.100000000000001" customHeight="1" x14ac:dyDescent="0.5">
      <c r="A42" s="159" t="s">
        <v>277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4"/>
      <c r="O42" s="174"/>
    </row>
    <row r="43" spans="1:15" s="62" customFormat="1" ht="20.100000000000001" customHeight="1" x14ac:dyDescent="0.5">
      <c r="A43" s="159" t="s">
        <v>193</v>
      </c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4"/>
      <c r="O43" s="174"/>
    </row>
    <row r="44" spans="1:15" s="62" customFormat="1" ht="20.100000000000001" customHeight="1" x14ac:dyDescent="0.5">
      <c r="A44" s="159" t="s">
        <v>221</v>
      </c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</row>
    <row r="45" spans="1:15" s="62" customFormat="1" ht="20.100000000000001" customHeight="1" x14ac:dyDescent="0.5">
      <c r="A45" s="159" t="s">
        <v>194</v>
      </c>
      <c r="B45" s="174"/>
      <c r="C45" s="174"/>
      <c r="D45" s="174"/>
      <c r="E45" s="174"/>
      <c r="F45" s="174"/>
      <c r="G45" s="174"/>
      <c r="H45" s="174"/>
      <c r="I45" s="174"/>
      <c r="J45" s="174"/>
      <c r="K45" s="174"/>
      <c r="L45" s="174"/>
      <c r="M45" s="174"/>
      <c r="N45" s="174"/>
      <c r="O45" s="174"/>
    </row>
    <row r="46" spans="1:15" s="62" customFormat="1" ht="20.100000000000001" customHeight="1" x14ac:dyDescent="0.5">
      <c r="A46" s="159" t="s">
        <v>195</v>
      </c>
      <c r="B46" s="174"/>
      <c r="C46" s="174"/>
      <c r="D46" s="174"/>
      <c r="E46" s="174"/>
      <c r="F46" s="174"/>
      <c r="G46" s="174"/>
      <c r="H46" s="174"/>
      <c r="I46" s="174"/>
      <c r="J46" s="174"/>
      <c r="K46" s="174"/>
      <c r="L46" s="174"/>
      <c r="M46" s="174"/>
      <c r="N46" s="174"/>
      <c r="O46" s="174"/>
    </row>
    <row r="47" spans="1:15" s="62" customFormat="1" ht="20.100000000000001" customHeight="1" x14ac:dyDescent="0.5">
      <c r="A47" s="159" t="s">
        <v>287</v>
      </c>
      <c r="B47" s="174"/>
      <c r="C47" s="174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</row>
    <row r="48" spans="1:15" s="62" customFormat="1" ht="20.100000000000001" customHeight="1" x14ac:dyDescent="0.5">
      <c r="A48" s="183" t="s">
        <v>288</v>
      </c>
      <c r="B48" s="174"/>
      <c r="C48" s="174"/>
      <c r="D48" s="174"/>
      <c r="E48" s="174"/>
      <c r="F48" s="174"/>
      <c r="G48" s="174"/>
      <c r="H48" s="174"/>
      <c r="I48" s="174"/>
      <c r="J48" s="174"/>
      <c r="K48" s="174"/>
      <c r="L48" s="174"/>
      <c r="M48" s="174"/>
      <c r="N48" s="174"/>
      <c r="O48" s="174"/>
    </row>
    <row r="49" spans="1:15" s="62" customFormat="1" ht="20.100000000000001" customHeight="1" x14ac:dyDescent="0.5">
      <c r="A49" s="184" t="s">
        <v>289</v>
      </c>
      <c r="B49" s="17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</row>
    <row r="50" spans="1:15" s="62" customFormat="1" ht="20.100000000000001" customHeight="1" x14ac:dyDescent="0.5">
      <c r="A50" s="183" t="s">
        <v>222</v>
      </c>
      <c r="B50" s="174"/>
      <c r="C50" s="174"/>
      <c r="D50" s="174"/>
      <c r="E50" s="174"/>
      <c r="F50" s="174"/>
      <c r="G50" s="174"/>
      <c r="H50" s="174"/>
      <c r="I50" s="174"/>
      <c r="J50" s="174"/>
      <c r="K50" s="174"/>
      <c r="L50" s="174"/>
      <c r="M50" s="174"/>
      <c r="N50" s="174"/>
      <c r="O50" s="174"/>
    </row>
    <row r="51" spans="1:15" s="62" customFormat="1" ht="20.100000000000001" customHeight="1" x14ac:dyDescent="0.5">
      <c r="A51" s="159" t="s">
        <v>90</v>
      </c>
      <c r="B51" s="174"/>
      <c r="C51" s="174"/>
      <c r="D51" s="174"/>
      <c r="E51" s="174"/>
      <c r="F51" s="174"/>
      <c r="G51" s="174"/>
      <c r="H51" s="174"/>
      <c r="I51" s="174"/>
      <c r="J51" s="174"/>
      <c r="K51" s="174"/>
      <c r="L51" s="174"/>
      <c r="M51" s="174"/>
      <c r="N51" s="174"/>
      <c r="O51" s="174"/>
    </row>
    <row r="52" spans="1:15" s="62" customFormat="1" ht="20.100000000000001" customHeight="1" x14ac:dyDescent="0.5">
      <c r="A52" s="159" t="s">
        <v>198</v>
      </c>
      <c r="B52" s="174"/>
      <c r="C52" s="174"/>
      <c r="D52" s="174"/>
      <c r="E52" s="174"/>
      <c r="F52" s="174"/>
      <c r="G52" s="174"/>
      <c r="H52" s="174"/>
      <c r="I52" s="174"/>
      <c r="J52" s="174"/>
      <c r="K52" s="174"/>
      <c r="L52" s="174"/>
      <c r="M52" s="174"/>
      <c r="N52" s="174"/>
      <c r="O52" s="174"/>
    </row>
    <row r="53" spans="1:15" s="62" customFormat="1" ht="20.100000000000001" customHeight="1" x14ac:dyDescent="0.5">
      <c r="A53" s="159" t="s">
        <v>199</v>
      </c>
      <c r="B53" s="174"/>
      <c r="C53" s="174"/>
      <c r="D53" s="174"/>
      <c r="E53" s="174"/>
      <c r="F53" s="174"/>
      <c r="G53" s="174"/>
      <c r="H53" s="174"/>
      <c r="I53" s="174"/>
      <c r="J53" s="174"/>
      <c r="K53" s="174"/>
      <c r="L53" s="174"/>
      <c r="M53" s="174"/>
      <c r="N53" s="174"/>
      <c r="O53" s="174"/>
    </row>
    <row r="54" spans="1:15" s="62" customFormat="1" ht="20.100000000000001" customHeight="1" x14ac:dyDescent="0.5">
      <c r="A54" s="159" t="s">
        <v>200</v>
      </c>
      <c r="B54" s="174"/>
      <c r="C54" s="174"/>
      <c r="D54" s="174"/>
      <c r="E54" s="174"/>
      <c r="F54" s="174"/>
      <c r="G54" s="174"/>
      <c r="H54" s="174"/>
      <c r="I54" s="174"/>
      <c r="J54" s="174"/>
      <c r="K54" s="174"/>
      <c r="L54" s="174"/>
      <c r="M54" s="174"/>
      <c r="N54" s="174"/>
      <c r="O54" s="174"/>
    </row>
    <row r="55" spans="1:15" s="62" customFormat="1" ht="18.95" customHeight="1" x14ac:dyDescent="0.5">
      <c r="A55" s="159" t="s">
        <v>223</v>
      </c>
      <c r="B55" s="174"/>
      <c r="C55" s="174"/>
      <c r="D55" s="174"/>
      <c r="E55" s="174"/>
      <c r="F55" s="174"/>
      <c r="G55" s="174"/>
      <c r="H55" s="174"/>
      <c r="I55" s="174"/>
      <c r="J55" s="174"/>
      <c r="K55" s="174"/>
      <c r="L55" s="174"/>
      <c r="M55" s="174"/>
      <c r="N55" s="174"/>
      <c r="O55" s="174"/>
    </row>
    <row r="56" spans="1:15" s="62" customFormat="1" ht="18.95" customHeight="1" x14ac:dyDescent="0.5">
      <c r="A56" s="159" t="s">
        <v>91</v>
      </c>
      <c r="B56" s="174"/>
      <c r="C56" s="174"/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</row>
    <row r="57" spans="1:15" s="62" customFormat="1" ht="18.95" customHeight="1" x14ac:dyDescent="0.5">
      <c r="A57" s="159" t="s">
        <v>127</v>
      </c>
      <c r="B57" s="174"/>
      <c r="C57" s="174"/>
      <c r="D57" s="174"/>
      <c r="E57" s="174"/>
      <c r="F57" s="174"/>
      <c r="G57" s="174"/>
      <c r="H57" s="174"/>
      <c r="I57" s="174"/>
      <c r="J57" s="174"/>
      <c r="K57" s="174"/>
      <c r="L57" s="174"/>
      <c r="M57" s="174"/>
      <c r="N57" s="174"/>
      <c r="O57" s="174"/>
    </row>
    <row r="58" spans="1:15" s="62" customFormat="1" ht="18.95" customHeight="1" x14ac:dyDescent="0.5">
      <c r="A58" s="159" t="s">
        <v>201</v>
      </c>
      <c r="B58" s="174"/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</row>
    <row r="59" spans="1:15" s="62" customFormat="1" ht="18.95" customHeight="1" x14ac:dyDescent="0.5">
      <c r="A59" s="159" t="s">
        <v>202</v>
      </c>
      <c r="B59" s="174"/>
      <c r="C59" s="174"/>
      <c r="D59" s="174"/>
      <c r="E59" s="174"/>
      <c r="F59" s="174"/>
      <c r="G59" s="174"/>
      <c r="H59" s="174"/>
      <c r="I59" s="174"/>
      <c r="J59" s="174"/>
      <c r="K59" s="174"/>
      <c r="L59" s="174"/>
      <c r="M59" s="174"/>
      <c r="N59" s="174"/>
      <c r="O59" s="174"/>
    </row>
    <row r="60" spans="1:15" s="62" customFormat="1" ht="18.95" customHeight="1" x14ac:dyDescent="0.5">
      <c r="A60" s="159" t="s">
        <v>224</v>
      </c>
      <c r="B60" s="174"/>
      <c r="C60" s="174"/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</row>
    <row r="61" spans="1:15" s="62" customFormat="1" ht="18.95" customHeight="1" x14ac:dyDescent="0.5">
      <c r="A61" s="159" t="s">
        <v>92</v>
      </c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</row>
    <row r="62" spans="1:15" s="62" customFormat="1" ht="18.95" customHeight="1" x14ac:dyDescent="0.5">
      <c r="A62" s="159" t="s">
        <v>93</v>
      </c>
      <c r="B62" s="174"/>
      <c r="C62" s="174"/>
      <c r="D62" s="174"/>
      <c r="E62" s="174"/>
      <c r="F62" s="174"/>
      <c r="G62" s="174"/>
      <c r="H62" s="174"/>
      <c r="I62" s="174"/>
      <c r="J62" s="174"/>
      <c r="K62" s="174"/>
      <c r="L62" s="174"/>
      <c r="M62" s="174"/>
      <c r="N62" s="174"/>
      <c r="O62" s="174"/>
    </row>
    <row r="63" spans="1:15" s="62" customFormat="1" ht="18.95" customHeight="1" x14ac:dyDescent="0.5">
      <c r="A63" s="159" t="s">
        <v>225</v>
      </c>
      <c r="B63" s="174"/>
      <c r="C63" s="174"/>
      <c r="D63" s="174"/>
      <c r="E63" s="174"/>
      <c r="F63" s="174"/>
      <c r="G63" s="174"/>
      <c r="H63" s="174"/>
      <c r="I63" s="174"/>
      <c r="J63" s="174"/>
      <c r="K63" s="174"/>
      <c r="L63" s="174"/>
      <c r="M63" s="174"/>
      <c r="N63" s="174"/>
      <c r="O63" s="174"/>
    </row>
    <row r="64" spans="1:15" s="62" customFormat="1" ht="18.95" customHeight="1" x14ac:dyDescent="0.5">
      <c r="A64" s="159" t="s">
        <v>203</v>
      </c>
      <c r="B64" s="174"/>
      <c r="C64" s="174"/>
      <c r="D64" s="174"/>
      <c r="E64" s="174"/>
      <c r="F64" s="174"/>
      <c r="G64" s="174"/>
      <c r="H64" s="174"/>
      <c r="I64" s="174"/>
      <c r="J64" s="174"/>
      <c r="K64" s="174"/>
      <c r="L64" s="174"/>
      <c r="M64" s="174"/>
      <c r="N64" s="174"/>
      <c r="O64" s="174"/>
    </row>
    <row r="65" spans="1:16" s="62" customFormat="1" ht="18.95" customHeight="1" x14ac:dyDescent="0.5">
      <c r="A65" s="159" t="s">
        <v>94</v>
      </c>
      <c r="B65" s="174"/>
      <c r="C65" s="174"/>
      <c r="D65" s="174"/>
      <c r="E65" s="174"/>
      <c r="F65" s="174"/>
      <c r="G65" s="174"/>
      <c r="H65" s="174"/>
      <c r="I65" s="174"/>
      <c r="J65" s="174"/>
      <c r="K65" s="174"/>
      <c r="L65" s="174"/>
      <c r="M65" s="174"/>
      <c r="N65" s="174"/>
      <c r="O65" s="174"/>
    </row>
    <row r="66" spans="1:16" s="62" customFormat="1" ht="18.95" customHeight="1" x14ac:dyDescent="0.5">
      <c r="A66" s="185" t="s">
        <v>95</v>
      </c>
      <c r="B66" s="174"/>
      <c r="C66" s="174"/>
      <c r="D66" s="174"/>
      <c r="E66" s="174"/>
      <c r="F66" s="174"/>
      <c r="G66" s="174"/>
      <c r="H66" s="174"/>
      <c r="I66" s="174"/>
      <c r="J66" s="174"/>
      <c r="K66" s="174"/>
      <c r="L66" s="174"/>
      <c r="M66" s="174"/>
      <c r="N66" s="174"/>
      <c r="O66" s="174"/>
    </row>
    <row r="67" spans="1:16" s="80" customFormat="1" ht="18.95" customHeight="1" x14ac:dyDescent="0.5">
      <c r="A67" s="224" t="s">
        <v>233</v>
      </c>
      <c r="B67" s="225"/>
      <c r="C67" s="225"/>
      <c r="D67" s="225"/>
      <c r="E67" s="225"/>
      <c r="F67" s="225"/>
      <c r="G67" s="225"/>
      <c r="H67" s="225"/>
      <c r="I67" s="225"/>
      <c r="J67" s="225"/>
      <c r="K67" s="225"/>
      <c r="L67" s="225"/>
      <c r="M67" s="225"/>
      <c r="N67" s="225"/>
      <c r="O67" s="225"/>
    </row>
    <row r="68" spans="1:16" s="85" customFormat="1" ht="7.5" customHeight="1" x14ac:dyDescent="0.45">
      <c r="A68" s="83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</row>
    <row r="69" spans="1:16" s="86" customFormat="1" ht="21.95" customHeight="1" x14ac:dyDescent="0.55000000000000004">
      <c r="A69" s="81" t="s">
        <v>236</v>
      </c>
      <c r="C69" s="87"/>
      <c r="D69" s="87"/>
      <c r="E69" s="87"/>
      <c r="F69" s="87"/>
      <c r="G69" s="87"/>
      <c r="H69" s="87"/>
      <c r="I69" s="87"/>
      <c r="J69" s="87"/>
      <c r="K69" s="87"/>
      <c r="L69" s="87"/>
      <c r="M69" s="82"/>
      <c r="N69" s="87"/>
      <c r="O69" s="87"/>
      <c r="P69" s="87"/>
    </row>
    <row r="70" spans="1:16" s="85" customFormat="1" ht="21.95" customHeight="1" x14ac:dyDescent="0.45">
      <c r="A70" s="83"/>
    </row>
    <row r="71" spans="1:16" s="82" customFormat="1" ht="21.95" customHeight="1" x14ac:dyDescent="0.45"/>
    <row r="72" spans="1:16" s="82" customFormat="1" ht="21.95" customHeight="1" x14ac:dyDescent="0.45"/>
    <row r="73" spans="1:16" s="82" customFormat="1" ht="21.95" customHeight="1" x14ac:dyDescent="0.45"/>
    <row r="74" spans="1:16" s="82" customFormat="1" ht="21.95" customHeight="1" x14ac:dyDescent="0.45"/>
    <row r="75" spans="1:16" s="82" customFormat="1" ht="21.95" customHeight="1" x14ac:dyDescent="0.45"/>
    <row r="76" spans="1:16" s="82" customFormat="1" ht="21" customHeight="1" x14ac:dyDescent="0.45"/>
    <row r="77" spans="1:16" s="82" customFormat="1" ht="21" customHeight="1" x14ac:dyDescent="0.45"/>
    <row r="78" spans="1:16" s="82" customFormat="1" ht="21" customHeight="1" x14ac:dyDescent="0.45"/>
    <row r="79" spans="1:16" s="82" customFormat="1" ht="21" customHeight="1" x14ac:dyDescent="0.45"/>
    <row r="80" spans="1:16" s="82" customFormat="1" ht="21" customHeight="1" x14ac:dyDescent="0.45"/>
    <row r="81" s="82" customFormat="1" ht="21" customHeight="1" x14ac:dyDescent="0.45"/>
    <row r="82" s="82" customFormat="1" ht="21" customHeight="1" x14ac:dyDescent="0.45"/>
    <row r="83" s="82" customFormat="1" ht="21" customHeight="1" x14ac:dyDescent="0.45"/>
    <row r="84" s="82" customFormat="1" ht="21" customHeight="1" x14ac:dyDescent="0.45"/>
    <row r="85" s="82" customFormat="1" ht="21" customHeight="1" x14ac:dyDescent="0.45"/>
    <row r="86" s="82" customFormat="1" ht="21" customHeight="1" x14ac:dyDescent="0.45"/>
    <row r="87" s="82" customFormat="1" ht="21" customHeight="1" x14ac:dyDescent="0.45"/>
    <row r="88" s="82" customFormat="1" ht="21" customHeight="1" x14ac:dyDescent="0.45"/>
    <row r="89" s="82" customFormat="1" ht="19.5" x14ac:dyDescent="0.45"/>
    <row r="90" s="82" customFormat="1" ht="19.5" x14ac:dyDescent="0.45"/>
    <row r="91" s="82" customFormat="1" ht="19.5" x14ac:dyDescent="0.45"/>
    <row r="92" s="82" customFormat="1" ht="19.5" x14ac:dyDescent="0.45"/>
    <row r="93" s="82" customFormat="1" ht="19.5" x14ac:dyDescent="0.45"/>
    <row r="94" s="82" customFormat="1" ht="19.5" x14ac:dyDescent="0.45"/>
    <row r="95" s="82" customFormat="1" ht="19.5" x14ac:dyDescent="0.45"/>
    <row r="96" s="82" customFormat="1" ht="19.5" x14ac:dyDescent="0.45"/>
    <row r="97" s="82" customFormat="1" ht="19.5" x14ac:dyDescent="0.45"/>
    <row r="98" s="82" customFormat="1" ht="19.5" x14ac:dyDescent="0.45"/>
    <row r="99" s="82" customFormat="1" ht="19.5" x14ac:dyDescent="0.45"/>
  </sheetData>
  <mergeCells count="6">
    <mergeCell ref="O4:O5"/>
    <mergeCell ref="A4:A5"/>
    <mergeCell ref="A1:P1"/>
    <mergeCell ref="B4:B5"/>
    <mergeCell ref="C4:N4"/>
    <mergeCell ref="A2:O2"/>
  </mergeCells>
  <pageMargins left="0.19685039370078741" right="0" top="0.39370078740157483" bottom="0" header="0.31496062992125984" footer="0.31496062992125984"/>
  <pageSetup paperSize="9" scale="98" orientation="landscape" horizontalDpi="300" verticalDpi="300" r:id="rId1"/>
  <headerFooter differentOddEven="1"/>
  <colBreaks count="1" manualBreakCount="1">
    <brk id="15" max="1048575" man="1"/>
  </colBreaks>
  <ignoredErrors>
    <ignoredError sqref="C4:N5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4"/>
  <sheetViews>
    <sheetView tabSelected="1" view="pageBreakPreview" zoomScaleNormal="100" zoomScaleSheetLayoutView="100" workbookViewId="0">
      <selection activeCell="E21" sqref="E21:E24"/>
    </sheetView>
  </sheetViews>
  <sheetFormatPr defaultColWidth="9" defaultRowHeight="24" x14ac:dyDescent="0.55000000000000004"/>
  <cols>
    <col min="1" max="1" width="3.875" style="88" customWidth="1"/>
    <col min="2" max="2" width="44.125" style="88" customWidth="1"/>
    <col min="3" max="3" width="15.125" style="89" customWidth="1"/>
    <col min="4" max="7" width="15.125" style="88" customWidth="1"/>
    <col min="8" max="16384" width="9" style="88"/>
  </cols>
  <sheetData>
    <row r="1" spans="1:7" ht="13.5" customHeight="1" x14ac:dyDescent="0.55000000000000004">
      <c r="G1" s="213" t="s">
        <v>269</v>
      </c>
    </row>
    <row r="2" spans="1:7" ht="18.95" customHeight="1" x14ac:dyDescent="0.55000000000000004">
      <c r="A2" s="365" t="s">
        <v>270</v>
      </c>
      <c r="B2" s="365"/>
      <c r="C2" s="365"/>
      <c r="D2" s="365"/>
      <c r="E2" s="365"/>
      <c r="F2" s="365"/>
      <c r="G2" s="365"/>
    </row>
    <row r="3" spans="1:7" ht="18.95" customHeight="1" x14ac:dyDescent="0.55000000000000004">
      <c r="A3" s="365" t="s">
        <v>105</v>
      </c>
      <c r="B3" s="365"/>
      <c r="C3" s="365"/>
      <c r="D3" s="365"/>
      <c r="E3" s="365"/>
      <c r="F3" s="365"/>
      <c r="G3" s="365"/>
    </row>
    <row r="4" spans="1:7" ht="7.5" customHeight="1" thickBot="1" x14ac:dyDescent="0.6">
      <c r="A4" s="102"/>
      <c r="B4" s="102"/>
      <c r="C4" s="102"/>
      <c r="D4" s="102"/>
      <c r="E4" s="102"/>
      <c r="F4" s="102"/>
      <c r="G4" s="102"/>
    </row>
    <row r="5" spans="1:7" s="90" customFormat="1" ht="18" customHeight="1" x14ac:dyDescent="0.55000000000000004">
      <c r="A5" s="366" t="s">
        <v>118</v>
      </c>
      <c r="B5" s="368" t="s">
        <v>1</v>
      </c>
      <c r="C5" s="370" t="s">
        <v>106</v>
      </c>
      <c r="D5" s="195" t="s">
        <v>107</v>
      </c>
      <c r="E5" s="372" t="s">
        <v>61</v>
      </c>
      <c r="F5" s="195" t="s">
        <v>108</v>
      </c>
      <c r="G5" s="196" t="s">
        <v>109</v>
      </c>
    </row>
    <row r="6" spans="1:7" s="90" customFormat="1" ht="18" customHeight="1" thickBot="1" x14ac:dyDescent="0.6">
      <c r="A6" s="367"/>
      <c r="B6" s="369"/>
      <c r="C6" s="371"/>
      <c r="D6" s="197" t="s">
        <v>178</v>
      </c>
      <c r="E6" s="373"/>
      <c r="F6" s="197" t="s">
        <v>179</v>
      </c>
      <c r="G6" s="198" t="s">
        <v>110</v>
      </c>
    </row>
    <row r="7" spans="1:7" s="94" customFormat="1" ht="17.850000000000001" customHeight="1" x14ac:dyDescent="0.55000000000000004">
      <c r="A7" s="361" t="s">
        <v>140</v>
      </c>
      <c r="B7" s="362"/>
      <c r="C7" s="214">
        <f>SUM(C8:C13,C16:C19)</f>
        <v>0</v>
      </c>
      <c r="D7" s="214">
        <f>SUM(D8:D13,D16:D19)</f>
        <v>0</v>
      </c>
      <c r="E7" s="214">
        <f>C7-D7</f>
        <v>0</v>
      </c>
      <c r="F7" s="215"/>
      <c r="G7" s="214">
        <f>E7-F7</f>
        <v>0</v>
      </c>
    </row>
    <row r="8" spans="1:7" ht="17.850000000000001" customHeight="1" x14ac:dyDescent="0.55000000000000004">
      <c r="A8" s="199">
        <v>1</v>
      </c>
      <c r="B8" s="200" t="s">
        <v>111</v>
      </c>
      <c r="C8" s="201"/>
      <c r="D8" s="202"/>
      <c r="E8" s="203"/>
      <c r="F8" s="202"/>
      <c r="G8" s="204"/>
    </row>
    <row r="9" spans="1:7" ht="17.850000000000001" customHeight="1" x14ac:dyDescent="0.55000000000000004">
      <c r="A9" s="205">
        <v>2</v>
      </c>
      <c r="B9" s="206" t="s">
        <v>112</v>
      </c>
      <c r="C9" s="201"/>
      <c r="D9" s="207"/>
      <c r="E9" s="203"/>
      <c r="F9" s="207"/>
      <c r="G9" s="203"/>
    </row>
    <row r="10" spans="1:7" ht="17.850000000000001" customHeight="1" x14ac:dyDescent="0.55000000000000004">
      <c r="A10" s="199">
        <v>3</v>
      </c>
      <c r="B10" s="206" t="s">
        <v>134</v>
      </c>
      <c r="C10" s="201"/>
      <c r="D10" s="207"/>
      <c r="E10" s="203"/>
      <c r="F10" s="207"/>
      <c r="G10" s="203"/>
    </row>
    <row r="11" spans="1:7" ht="17.850000000000001" customHeight="1" x14ac:dyDescent="0.55000000000000004">
      <c r="A11" s="205">
        <v>4</v>
      </c>
      <c r="B11" s="206" t="s">
        <v>117</v>
      </c>
      <c r="C11" s="201"/>
      <c r="D11" s="207"/>
      <c r="E11" s="203"/>
      <c r="F11" s="207"/>
      <c r="G11" s="203"/>
    </row>
    <row r="12" spans="1:7" ht="17.850000000000001" customHeight="1" x14ac:dyDescent="0.55000000000000004">
      <c r="A12" s="199">
        <v>5</v>
      </c>
      <c r="B12" s="206" t="s">
        <v>113</v>
      </c>
      <c r="C12" s="201"/>
      <c r="D12" s="207"/>
      <c r="E12" s="203"/>
      <c r="F12" s="207"/>
      <c r="G12" s="203"/>
    </row>
    <row r="13" spans="1:7" ht="17.850000000000001" customHeight="1" x14ac:dyDescent="0.55000000000000004">
      <c r="A13" s="205">
        <v>6</v>
      </c>
      <c r="B13" s="206" t="s">
        <v>114</v>
      </c>
      <c r="C13" s="201">
        <f>SUM(C14:C15)</f>
        <v>0</v>
      </c>
      <c r="D13" s="201">
        <f>SUM(D14:D15)</f>
        <v>0</v>
      </c>
      <c r="E13" s="201">
        <f>C13-D13</f>
        <v>0</v>
      </c>
      <c r="F13" s="207"/>
      <c r="G13" s="203">
        <f>E13-F13</f>
        <v>0</v>
      </c>
    </row>
    <row r="14" spans="1:7" ht="17.850000000000001" customHeight="1" x14ac:dyDescent="0.55000000000000004">
      <c r="A14" s="205"/>
      <c r="B14" s="206" t="s">
        <v>135</v>
      </c>
      <c r="C14" s="201"/>
      <c r="D14" s="207"/>
      <c r="E14" s="203"/>
      <c r="F14" s="207"/>
      <c r="G14" s="203"/>
    </row>
    <row r="15" spans="1:7" ht="17.850000000000001" customHeight="1" x14ac:dyDescent="0.55000000000000004">
      <c r="A15" s="205"/>
      <c r="B15" s="206" t="s">
        <v>136</v>
      </c>
      <c r="C15" s="201"/>
      <c r="D15" s="207"/>
      <c r="E15" s="203"/>
      <c r="F15" s="207"/>
      <c r="G15" s="203"/>
    </row>
    <row r="16" spans="1:7" ht="17.850000000000001" customHeight="1" x14ac:dyDescent="0.55000000000000004">
      <c r="A16" s="205">
        <v>7</v>
      </c>
      <c r="B16" s="206" t="s">
        <v>115</v>
      </c>
      <c r="C16" s="201"/>
      <c r="D16" s="207"/>
      <c r="E16" s="203"/>
      <c r="F16" s="207"/>
      <c r="G16" s="203"/>
    </row>
    <row r="17" spans="1:7" ht="17.850000000000001" customHeight="1" x14ac:dyDescent="0.55000000000000004">
      <c r="A17" s="205">
        <v>8</v>
      </c>
      <c r="B17" s="206" t="s">
        <v>129</v>
      </c>
      <c r="C17" s="201"/>
      <c r="D17" s="207"/>
      <c r="E17" s="203"/>
      <c r="F17" s="207"/>
      <c r="G17" s="203"/>
    </row>
    <row r="18" spans="1:7" ht="17.850000000000001" customHeight="1" x14ac:dyDescent="0.55000000000000004">
      <c r="A18" s="205">
        <v>9</v>
      </c>
      <c r="B18" s="206" t="s">
        <v>116</v>
      </c>
      <c r="C18" s="201"/>
      <c r="D18" s="207"/>
      <c r="E18" s="203"/>
      <c r="F18" s="207"/>
      <c r="G18" s="203"/>
    </row>
    <row r="19" spans="1:7" ht="17.850000000000001" customHeight="1" x14ac:dyDescent="0.55000000000000004">
      <c r="A19" s="208">
        <v>10</v>
      </c>
      <c r="B19" s="209" t="s">
        <v>242</v>
      </c>
      <c r="C19" s="201"/>
      <c r="D19" s="207"/>
      <c r="E19" s="203"/>
      <c r="F19" s="207"/>
      <c r="G19" s="203"/>
    </row>
    <row r="20" spans="1:7" ht="17.850000000000001" customHeight="1" x14ac:dyDescent="0.55000000000000004">
      <c r="A20" s="363" t="s">
        <v>128</v>
      </c>
      <c r="B20" s="364"/>
      <c r="C20" s="216">
        <f>SUM(C21:C57)</f>
        <v>0</v>
      </c>
      <c r="D20" s="216">
        <f>SUM(D21:D57)</f>
        <v>0</v>
      </c>
      <c r="E20" s="217">
        <f>SUM(E21:E57)</f>
        <v>0</v>
      </c>
      <c r="F20" s="218">
        <f>SUM(F21:F57)</f>
        <v>0</v>
      </c>
      <c r="G20" s="217">
        <f>SUM(G21:G57)</f>
        <v>0</v>
      </c>
    </row>
    <row r="21" spans="1:7" ht="17.45" customHeight="1" x14ac:dyDescent="0.55000000000000004">
      <c r="A21" s="210">
        <v>1</v>
      </c>
      <c r="B21" s="187" t="s">
        <v>259</v>
      </c>
      <c r="C21" s="355"/>
      <c r="D21" s="355"/>
      <c r="E21" s="355">
        <f>C21-D21</f>
        <v>0</v>
      </c>
      <c r="F21" s="355"/>
      <c r="G21" s="355"/>
    </row>
    <row r="22" spans="1:7" ht="17.45" customHeight="1" x14ac:dyDescent="0.55000000000000004">
      <c r="A22" s="210"/>
      <c r="B22" s="188" t="s">
        <v>263</v>
      </c>
      <c r="C22" s="356"/>
      <c r="D22" s="356"/>
      <c r="E22" s="356"/>
      <c r="F22" s="356"/>
      <c r="G22" s="356"/>
    </row>
    <row r="23" spans="1:7" ht="17.45" customHeight="1" x14ac:dyDescent="0.55000000000000004">
      <c r="A23" s="210"/>
      <c r="B23" s="187" t="s">
        <v>264</v>
      </c>
      <c r="C23" s="356"/>
      <c r="D23" s="356"/>
      <c r="E23" s="356"/>
      <c r="F23" s="356"/>
      <c r="G23" s="356"/>
    </row>
    <row r="24" spans="1:7" ht="17.45" customHeight="1" x14ac:dyDescent="0.55000000000000004">
      <c r="A24" s="211"/>
      <c r="B24" s="189" t="s">
        <v>275</v>
      </c>
      <c r="C24" s="357"/>
      <c r="D24" s="357"/>
      <c r="E24" s="357"/>
      <c r="F24" s="357"/>
      <c r="G24" s="357"/>
    </row>
    <row r="25" spans="1:7" ht="17.45" customHeight="1" x14ac:dyDescent="0.55000000000000004">
      <c r="A25" s="210">
        <v>2</v>
      </c>
      <c r="B25" s="188" t="s">
        <v>265</v>
      </c>
      <c r="C25" s="355"/>
      <c r="D25" s="355"/>
      <c r="E25" s="355">
        <v>0</v>
      </c>
      <c r="F25" s="355"/>
      <c r="G25" s="355"/>
    </row>
    <row r="26" spans="1:7" ht="17.45" customHeight="1" x14ac:dyDescent="0.55000000000000004">
      <c r="A26" s="210"/>
      <c r="B26" s="187" t="s">
        <v>266</v>
      </c>
      <c r="C26" s="356"/>
      <c r="D26" s="356"/>
      <c r="E26" s="356"/>
      <c r="F26" s="356"/>
      <c r="G26" s="356"/>
    </row>
    <row r="27" spans="1:7" ht="17.45" customHeight="1" x14ac:dyDescent="0.55000000000000004">
      <c r="A27" s="210"/>
      <c r="B27" s="187" t="s">
        <v>267</v>
      </c>
      <c r="C27" s="356"/>
      <c r="D27" s="356"/>
      <c r="E27" s="356"/>
      <c r="F27" s="356"/>
      <c r="G27" s="356"/>
    </row>
    <row r="28" spans="1:7" ht="17.45" customHeight="1" x14ac:dyDescent="0.55000000000000004">
      <c r="A28" s="210"/>
      <c r="B28" s="187" t="s">
        <v>276</v>
      </c>
      <c r="C28" s="356"/>
      <c r="D28" s="356"/>
      <c r="E28" s="356"/>
      <c r="F28" s="356"/>
      <c r="G28" s="356"/>
    </row>
    <row r="29" spans="1:7" ht="15" customHeight="1" x14ac:dyDescent="0.55000000000000004">
      <c r="A29" s="211"/>
      <c r="B29" s="189" t="s">
        <v>268</v>
      </c>
      <c r="C29" s="357"/>
      <c r="D29" s="357"/>
      <c r="E29" s="357"/>
      <c r="F29" s="357"/>
      <c r="G29" s="357"/>
    </row>
    <row r="30" spans="1:7" ht="17.45" customHeight="1" x14ac:dyDescent="0.55000000000000004">
      <c r="A30" s="221">
        <v>3</v>
      </c>
      <c r="B30" s="222" t="s">
        <v>243</v>
      </c>
      <c r="C30" s="355"/>
      <c r="D30" s="355"/>
      <c r="E30" s="355">
        <f>C30-D30</f>
        <v>0</v>
      </c>
      <c r="F30" s="355"/>
      <c r="G30" s="355"/>
    </row>
    <row r="31" spans="1:7" ht="17.45" customHeight="1" x14ac:dyDescent="0.55000000000000004">
      <c r="A31" s="210"/>
      <c r="B31" s="190" t="s">
        <v>244</v>
      </c>
      <c r="C31" s="356"/>
      <c r="D31" s="356"/>
      <c r="E31" s="356"/>
      <c r="F31" s="356"/>
      <c r="G31" s="356"/>
    </row>
    <row r="32" spans="1:7" ht="17.45" customHeight="1" x14ac:dyDescent="0.55000000000000004">
      <c r="A32" s="210"/>
      <c r="B32" s="190" t="s">
        <v>245</v>
      </c>
      <c r="C32" s="356"/>
      <c r="D32" s="356"/>
      <c r="E32" s="356"/>
      <c r="F32" s="356"/>
      <c r="G32" s="356"/>
    </row>
    <row r="33" spans="1:7" ht="16.5" customHeight="1" x14ac:dyDescent="0.55000000000000004">
      <c r="A33" s="211"/>
      <c r="B33" s="192" t="s">
        <v>191</v>
      </c>
      <c r="C33" s="357"/>
      <c r="D33" s="357"/>
      <c r="E33" s="357"/>
      <c r="F33" s="357"/>
      <c r="G33" s="357"/>
    </row>
    <row r="34" spans="1:7" ht="17.45" customHeight="1" x14ac:dyDescent="0.55000000000000004">
      <c r="A34" s="221">
        <v>4</v>
      </c>
      <c r="B34" s="223" t="s">
        <v>246</v>
      </c>
      <c r="C34" s="355"/>
      <c r="D34" s="355"/>
      <c r="E34" s="355">
        <v>0</v>
      </c>
      <c r="F34" s="355"/>
      <c r="G34" s="355"/>
    </row>
    <row r="35" spans="1:7" ht="17.45" customHeight="1" x14ac:dyDescent="0.55000000000000004">
      <c r="A35" s="210"/>
      <c r="B35" s="190" t="s">
        <v>247</v>
      </c>
      <c r="C35" s="356"/>
      <c r="D35" s="356"/>
      <c r="E35" s="356"/>
      <c r="F35" s="356"/>
      <c r="G35" s="356"/>
    </row>
    <row r="36" spans="1:7" ht="17.45" customHeight="1" x14ac:dyDescent="0.55000000000000004">
      <c r="A36" s="210"/>
      <c r="B36" s="191" t="s">
        <v>278</v>
      </c>
      <c r="C36" s="356"/>
      <c r="D36" s="356"/>
      <c r="E36" s="356"/>
      <c r="F36" s="356"/>
      <c r="G36" s="356"/>
    </row>
    <row r="37" spans="1:7" ht="17.45" customHeight="1" x14ac:dyDescent="0.55000000000000004">
      <c r="A37" s="210"/>
      <c r="B37" s="190" t="s">
        <v>277</v>
      </c>
      <c r="C37" s="356"/>
      <c r="D37" s="356"/>
      <c r="E37" s="356"/>
      <c r="F37" s="356"/>
      <c r="G37" s="356"/>
    </row>
    <row r="38" spans="1:7" ht="17.45" customHeight="1" x14ac:dyDescent="0.55000000000000004">
      <c r="A38" s="211"/>
      <c r="B38" s="192" t="s">
        <v>193</v>
      </c>
      <c r="C38" s="357"/>
      <c r="D38" s="357"/>
      <c r="E38" s="357"/>
      <c r="F38" s="357"/>
      <c r="G38" s="357"/>
    </row>
    <row r="39" spans="1:7" ht="17.45" customHeight="1" x14ac:dyDescent="0.55000000000000004">
      <c r="A39" s="210">
        <v>5</v>
      </c>
      <c r="B39" s="190" t="s">
        <v>248</v>
      </c>
      <c r="C39" s="355"/>
      <c r="D39" s="355"/>
      <c r="E39" s="355">
        <v>0</v>
      </c>
      <c r="F39" s="355"/>
      <c r="G39" s="355"/>
    </row>
    <row r="40" spans="1:7" ht="17.45" customHeight="1" x14ac:dyDescent="0.55000000000000004">
      <c r="A40" s="210"/>
      <c r="B40" s="190" t="s">
        <v>249</v>
      </c>
      <c r="C40" s="356"/>
      <c r="D40" s="356"/>
      <c r="E40" s="356"/>
      <c r="F40" s="356"/>
      <c r="G40" s="356"/>
    </row>
    <row r="41" spans="1:7" ht="17.45" customHeight="1" x14ac:dyDescent="0.55000000000000004">
      <c r="A41" s="210"/>
      <c r="B41" s="190" t="s">
        <v>250</v>
      </c>
      <c r="C41" s="356"/>
      <c r="D41" s="356"/>
      <c r="E41" s="356"/>
      <c r="F41" s="356"/>
      <c r="G41" s="356"/>
    </row>
    <row r="42" spans="1:7" ht="17.45" customHeight="1" x14ac:dyDescent="0.55000000000000004">
      <c r="A42" s="210"/>
      <c r="B42" s="190" t="s">
        <v>251</v>
      </c>
      <c r="C42" s="356"/>
      <c r="D42" s="356"/>
      <c r="E42" s="356"/>
      <c r="F42" s="356"/>
      <c r="G42" s="356"/>
    </row>
    <row r="43" spans="1:7" ht="17.45" customHeight="1" x14ac:dyDescent="0.55000000000000004">
      <c r="A43" s="210"/>
      <c r="B43" s="190" t="s">
        <v>252</v>
      </c>
      <c r="C43" s="356"/>
      <c r="D43" s="356"/>
      <c r="E43" s="356"/>
      <c r="F43" s="356"/>
      <c r="G43" s="356"/>
    </row>
    <row r="44" spans="1:7" ht="17.45" customHeight="1" x14ac:dyDescent="0.55000000000000004">
      <c r="A44" s="211"/>
      <c r="B44" s="194" t="s">
        <v>253</v>
      </c>
      <c r="C44" s="357"/>
      <c r="D44" s="357"/>
      <c r="E44" s="357"/>
      <c r="F44" s="357"/>
      <c r="G44" s="357"/>
    </row>
    <row r="45" spans="1:7" ht="17.45" customHeight="1" x14ac:dyDescent="0.55000000000000004">
      <c r="A45" s="210">
        <v>6</v>
      </c>
      <c r="B45" s="190" t="s">
        <v>254</v>
      </c>
      <c r="C45" s="355"/>
      <c r="D45" s="355"/>
      <c r="E45" s="355">
        <v>0</v>
      </c>
      <c r="F45" s="355"/>
      <c r="G45" s="355"/>
    </row>
    <row r="46" spans="1:7" ht="17.45" customHeight="1" x14ac:dyDescent="0.55000000000000004">
      <c r="A46" s="210"/>
      <c r="B46" s="190" t="s">
        <v>255</v>
      </c>
      <c r="C46" s="356"/>
      <c r="D46" s="356"/>
      <c r="E46" s="356"/>
      <c r="F46" s="356"/>
      <c r="G46" s="356"/>
    </row>
    <row r="47" spans="1:7" ht="17.45" customHeight="1" x14ac:dyDescent="0.55000000000000004">
      <c r="A47" s="210"/>
      <c r="B47" s="190" t="s">
        <v>256</v>
      </c>
      <c r="C47" s="356"/>
      <c r="D47" s="356"/>
      <c r="E47" s="356"/>
      <c r="F47" s="356"/>
      <c r="G47" s="356"/>
    </row>
    <row r="48" spans="1:7" ht="17.45" customHeight="1" x14ac:dyDescent="0.55000000000000004">
      <c r="A48" s="210"/>
      <c r="B48" s="190" t="s">
        <v>257</v>
      </c>
      <c r="C48" s="356"/>
      <c r="D48" s="356"/>
      <c r="E48" s="356"/>
      <c r="F48" s="356"/>
      <c r="G48" s="356"/>
    </row>
    <row r="49" spans="1:7" ht="17.45" customHeight="1" x14ac:dyDescent="0.55000000000000004">
      <c r="A49" s="211"/>
      <c r="B49" s="192" t="s">
        <v>258</v>
      </c>
      <c r="C49" s="357"/>
      <c r="D49" s="357"/>
      <c r="E49" s="357"/>
      <c r="F49" s="357"/>
      <c r="G49" s="357"/>
    </row>
    <row r="50" spans="1:7" ht="17.45" customHeight="1" x14ac:dyDescent="0.55000000000000004">
      <c r="A50" s="210">
        <v>7</v>
      </c>
      <c r="B50" s="190" t="s">
        <v>259</v>
      </c>
      <c r="C50" s="355"/>
      <c r="D50" s="355"/>
      <c r="E50" s="355">
        <v>0</v>
      </c>
      <c r="F50" s="355"/>
      <c r="G50" s="355"/>
    </row>
    <row r="51" spans="1:7" ht="17.45" customHeight="1" x14ac:dyDescent="0.55000000000000004">
      <c r="A51" s="210"/>
      <c r="B51" s="191" t="s">
        <v>260</v>
      </c>
      <c r="C51" s="356"/>
      <c r="D51" s="356"/>
      <c r="E51" s="356"/>
      <c r="F51" s="356"/>
      <c r="G51" s="356"/>
    </row>
    <row r="52" spans="1:7" ht="17.45" customHeight="1" x14ac:dyDescent="0.55000000000000004">
      <c r="A52" s="210"/>
      <c r="B52" s="190" t="s">
        <v>261</v>
      </c>
      <c r="C52" s="356"/>
      <c r="D52" s="356"/>
      <c r="E52" s="356"/>
      <c r="F52" s="356"/>
      <c r="G52" s="356"/>
    </row>
    <row r="53" spans="1:7" ht="17.45" customHeight="1" x14ac:dyDescent="0.55000000000000004">
      <c r="A53" s="210"/>
      <c r="B53" s="190" t="s">
        <v>262</v>
      </c>
      <c r="C53" s="356"/>
      <c r="D53" s="356"/>
      <c r="E53" s="356"/>
      <c r="F53" s="356"/>
      <c r="G53" s="356"/>
    </row>
    <row r="54" spans="1:7" ht="17.45" customHeight="1" x14ac:dyDescent="0.55000000000000004">
      <c r="A54" s="211"/>
      <c r="B54" s="192" t="s">
        <v>232</v>
      </c>
      <c r="C54" s="357"/>
      <c r="D54" s="357"/>
      <c r="E54" s="357"/>
      <c r="F54" s="357"/>
      <c r="G54" s="357"/>
    </row>
    <row r="55" spans="1:7" ht="17.45" customHeight="1" x14ac:dyDescent="0.55000000000000004">
      <c r="A55" s="210">
        <v>8</v>
      </c>
      <c r="B55" s="190" t="s">
        <v>143</v>
      </c>
      <c r="C55" s="355"/>
      <c r="D55" s="355"/>
      <c r="E55" s="355">
        <v>0</v>
      </c>
      <c r="F55" s="355"/>
      <c r="G55" s="355"/>
    </row>
    <row r="56" spans="1:7" ht="17.45" customHeight="1" x14ac:dyDescent="0.55000000000000004">
      <c r="A56" s="210"/>
      <c r="B56" s="190" t="s">
        <v>126</v>
      </c>
      <c r="C56" s="356"/>
      <c r="D56" s="356"/>
      <c r="E56" s="356"/>
      <c r="F56" s="356"/>
      <c r="G56" s="356"/>
    </row>
    <row r="57" spans="1:7" ht="17.45" customHeight="1" thickBot="1" x14ac:dyDescent="0.6">
      <c r="A57" s="212"/>
      <c r="B57" s="193" t="s">
        <v>125</v>
      </c>
      <c r="C57" s="358"/>
      <c r="D57" s="358"/>
      <c r="E57" s="358"/>
      <c r="F57" s="358"/>
      <c r="G57" s="358"/>
    </row>
    <row r="58" spans="1:7" s="91" customFormat="1" ht="20.100000000000001" customHeight="1" thickBot="1" x14ac:dyDescent="0.6">
      <c r="A58" s="359" t="s">
        <v>4</v>
      </c>
      <c r="B58" s="360"/>
      <c r="C58" s="219">
        <f>SUM(C7,C20)</f>
        <v>0</v>
      </c>
      <c r="D58" s="219">
        <f>SUM(D7,D20)</f>
        <v>0</v>
      </c>
      <c r="E58" s="220">
        <f>C58-D58</f>
        <v>0</v>
      </c>
      <c r="F58" s="219">
        <f>F7+F20</f>
        <v>0</v>
      </c>
      <c r="G58" s="220">
        <f>E58-F58</f>
        <v>0</v>
      </c>
    </row>
    <row r="59" spans="1:7" ht="20.100000000000001" customHeight="1" x14ac:dyDescent="0.55000000000000004"/>
    <row r="60" spans="1:7" ht="20.100000000000001" customHeight="1" x14ac:dyDescent="0.55000000000000004">
      <c r="B60" s="101" t="s">
        <v>120</v>
      </c>
      <c r="C60" s="104"/>
      <c r="E60" s="104" t="s">
        <v>141</v>
      </c>
      <c r="F60" s="104"/>
      <c r="G60" s="104"/>
    </row>
    <row r="61" spans="1:7" ht="20.100000000000001" customHeight="1" x14ac:dyDescent="0.55000000000000004">
      <c r="B61" s="100" t="s">
        <v>144</v>
      </c>
      <c r="C61" s="99"/>
      <c r="E61" s="105" t="s">
        <v>145</v>
      </c>
      <c r="F61" s="105"/>
      <c r="G61" s="105"/>
    </row>
    <row r="62" spans="1:7" ht="20.100000000000001" customHeight="1" x14ac:dyDescent="0.55000000000000004">
      <c r="B62" s="100" t="s">
        <v>147</v>
      </c>
      <c r="C62" s="99"/>
      <c r="E62" s="105" t="s">
        <v>119</v>
      </c>
      <c r="F62" s="105"/>
      <c r="G62" s="105"/>
    </row>
    <row r="63" spans="1:7" ht="20.100000000000001" customHeight="1" x14ac:dyDescent="0.55000000000000004">
      <c r="B63" s="100" t="s">
        <v>146</v>
      </c>
      <c r="C63" s="99"/>
      <c r="D63" s="99"/>
      <c r="E63" s="99"/>
    </row>
    <row r="64" spans="1:7" ht="20.100000000000001" customHeight="1" x14ac:dyDescent="0.55000000000000004">
      <c r="A64" s="91"/>
    </row>
    <row r="65" ht="20.100000000000001" customHeight="1" x14ac:dyDescent="0.55000000000000004"/>
    <row r="66" ht="20.100000000000001" customHeight="1" x14ac:dyDescent="0.55000000000000004"/>
    <row r="67" ht="20.100000000000001" customHeight="1" x14ac:dyDescent="0.55000000000000004"/>
    <row r="68" ht="20.100000000000001" customHeight="1" x14ac:dyDescent="0.55000000000000004"/>
    <row r="69" ht="20.100000000000001" customHeight="1" x14ac:dyDescent="0.55000000000000004"/>
    <row r="70" ht="20.100000000000001" customHeight="1" x14ac:dyDescent="0.55000000000000004"/>
    <row r="71" ht="20.100000000000001" customHeight="1" x14ac:dyDescent="0.55000000000000004"/>
    <row r="72" ht="20.100000000000001" customHeight="1" x14ac:dyDescent="0.55000000000000004"/>
    <row r="73" ht="20.100000000000001" customHeight="1" x14ac:dyDescent="0.55000000000000004"/>
    <row r="74" ht="20.100000000000001" customHeight="1" x14ac:dyDescent="0.55000000000000004"/>
  </sheetData>
  <mergeCells count="49">
    <mergeCell ref="A58:B58"/>
    <mergeCell ref="A7:B7"/>
    <mergeCell ref="A20:B20"/>
    <mergeCell ref="A2:G2"/>
    <mergeCell ref="A3:G3"/>
    <mergeCell ref="A5:A6"/>
    <mergeCell ref="B5:B6"/>
    <mergeCell ref="C5:C6"/>
    <mergeCell ref="E5:E6"/>
    <mergeCell ref="F21:F24"/>
    <mergeCell ref="F25:F29"/>
    <mergeCell ref="F30:F33"/>
    <mergeCell ref="F34:F38"/>
    <mergeCell ref="F39:F44"/>
    <mergeCell ref="F45:F49"/>
    <mergeCell ref="F50:F54"/>
    <mergeCell ref="F55:F57"/>
    <mergeCell ref="C21:C24"/>
    <mergeCell ref="C25:C29"/>
    <mergeCell ref="C30:C33"/>
    <mergeCell ref="C34:C38"/>
    <mergeCell ref="C39:C44"/>
    <mergeCell ref="C45:C49"/>
    <mergeCell ref="C50:C54"/>
    <mergeCell ref="C55:C57"/>
    <mergeCell ref="D21:D24"/>
    <mergeCell ref="D25:D29"/>
    <mergeCell ref="D30:D33"/>
    <mergeCell ref="D34:D38"/>
    <mergeCell ref="D39:D44"/>
    <mergeCell ref="D45:D49"/>
    <mergeCell ref="D50:D54"/>
    <mergeCell ref="D55:D57"/>
    <mergeCell ref="E21:E24"/>
    <mergeCell ref="E25:E29"/>
    <mergeCell ref="E30:E33"/>
    <mergeCell ref="E34:E38"/>
    <mergeCell ref="E39:E44"/>
    <mergeCell ref="E45:E49"/>
    <mergeCell ref="E50:E54"/>
    <mergeCell ref="E55:E57"/>
    <mergeCell ref="G45:G49"/>
    <mergeCell ref="G50:G54"/>
    <mergeCell ref="G55:G57"/>
    <mergeCell ref="G21:G24"/>
    <mergeCell ref="G25:G29"/>
    <mergeCell ref="G30:G33"/>
    <mergeCell ref="G34:G38"/>
    <mergeCell ref="G39:G44"/>
  </mergeCells>
  <pageMargins left="0.59055118110236227" right="0.19685039370078741" top="0.19685039370078741" bottom="0" header="0.31496062992125984" footer="0.31496062992125984"/>
  <pageSetup paperSize="9" orientation="landscape" r:id="rId1"/>
  <ignoredErrors>
    <ignoredError sqref="F5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8</vt:i4>
      </vt:variant>
    </vt:vector>
  </HeadingPairs>
  <TitlesOfParts>
    <vt:vector size="14" baseType="lpstr">
      <vt:lpstr>ตารางที่ 1</vt:lpstr>
      <vt:lpstr>ตารางที่ 2</vt:lpstr>
      <vt:lpstr>ตารางที่ 3 </vt:lpstr>
      <vt:lpstr>ตารางที่ 4</vt:lpstr>
      <vt:lpstr>แผนการปฏิบัติงานฯ สพร. สนพ. </vt:lpstr>
      <vt:lpstr>แบบรายงานส่งคืนเงินปี 64</vt:lpstr>
      <vt:lpstr>'ตารางที่ 1'!Print_Area</vt:lpstr>
      <vt:lpstr>'ตารางที่ 2'!Print_Area</vt:lpstr>
      <vt:lpstr>'ตารางที่ 3 '!Print_Area</vt:lpstr>
      <vt:lpstr>'ตารางที่ 4'!Print_Area</vt:lpstr>
      <vt:lpstr>'แบบรายงานส่งคืนเงินปี 64'!Print_Area</vt:lpstr>
      <vt:lpstr>'แผนการปฏิบัติงานฯ สพร. สนพ. '!Print_Area</vt:lpstr>
      <vt:lpstr>'ตารางที่ 2'!Print_Titles</vt:lpstr>
      <vt:lpstr>'แผนการปฏิบัติงานฯ สพร. สนพ.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DSD-User-02</cp:lastModifiedBy>
  <cp:lastPrinted>2021-05-06T06:18:35Z</cp:lastPrinted>
  <dcterms:created xsi:type="dcterms:W3CDTF">2015-08-23T15:40:21Z</dcterms:created>
  <dcterms:modified xsi:type="dcterms:W3CDTF">2021-05-06T06:41:05Z</dcterms:modified>
</cp:coreProperties>
</file>