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60" windowWidth="19815" windowHeight="7650" firstSheet="20" activeTab="22"/>
  </bookViews>
  <sheets>
    <sheet name="งบทดลองประจำปี" sheetId="42" r:id="rId1"/>
    <sheet name="งบแสดงฐานะการเงิน" sheetId="41" r:id="rId2"/>
    <sheet name="งบแสดงผลการดำเนินงาน" sheetId="29" r:id="rId3"/>
    <sheet name="กกท.3" sheetId="31" r:id="rId4"/>
    <sheet name="กกท.4-สรุป" sheetId="21" r:id="rId5"/>
    <sheet name="กกท.4(กลุ่ม1)" sheetId="20" r:id="rId6"/>
    <sheet name="กกท.4 (กลุ่ม2)" sheetId="19" r:id="rId7"/>
    <sheet name="กกท.4 (กลุ่ม3)" sheetId="18" r:id="rId8"/>
    <sheet name="กกท.4(กลุ่ม4)" sheetId="17" r:id="rId9"/>
    <sheet name="กกท.6-สรุป" sheetId="26" r:id="rId10"/>
    <sheet name="กกท.6 (กลุ่มที่ 1)" sheetId="25" r:id="rId11"/>
    <sheet name="กกท.6 (กลุ่มที่ 2)" sheetId="24" r:id="rId12"/>
    <sheet name="กกท.6 (กลุ่มที่3)" sheetId="23" r:id="rId13"/>
    <sheet name="กกท.6 (กลุ่มที่ 4)" sheetId="22" r:id="rId14"/>
    <sheet name="ดอกเบี้ยค้างรับ" sheetId="48" r:id="rId15"/>
    <sheet name="ค่าปรับค้างรับ" sheetId="47" r:id="rId16"/>
    <sheet name="ค่าเผื่อ-2539" sheetId="46" r:id="rId17"/>
    <sheet name="ค่าเผื่อ-คำพิพากษา" sheetId="45" r:id="rId18"/>
    <sheet name="ค่าเผื่อ-ดอกเบี้ยค้างรับ" sheetId="44" r:id="rId19"/>
    <sheet name="ค่าเผื่อ-ค่าปรับค้างรับ" sheetId="43" r:id="rId20"/>
    <sheet name="สรุปค้างทนาย+ฤชา" sheetId="16" r:id="rId21"/>
    <sheet name="กกท4ลูกหนี้45" sheetId="15" r:id="rId22"/>
    <sheet name="กกท.6ลูกหนี้45" sheetId="14" r:id="rId23"/>
    <sheet name="รายละเอียดค้างจ่าย" sheetId="32" r:id="rId24"/>
    <sheet name="เงินรับรอตรวจสอบ" sheetId="33" r:id="rId25"/>
    <sheet name="เงินรอจ่ายคืน " sheetId="34" r:id="rId26"/>
    <sheet name="เงินสมทบรอจ่ายคืน" sheetId="35" r:id="rId27"/>
    <sheet name="ค่าฤชาธรรมเนียม" sheetId="36" r:id="rId28"/>
    <sheet name="ค่าทนายความ" sheetId="37" r:id="rId29"/>
    <sheet name="รับชำระแทนหน่วยงานอื่น" sheetId="38" r:id="rId30"/>
    <sheet name="รายละเอียดเงินสมทบ+เงินเพิ่ม" sheetId="2" r:id="rId31"/>
    <sheet name="ตารางครุภัณฑ์" sheetId="1" r:id="rId32"/>
  </sheets>
  <definedNames>
    <definedName name="_xlnm._FilterDatabase" localSheetId="6" hidden="1">'กกท.4 (กลุ่ม2)'!$A$9:$I$9</definedName>
    <definedName name="_xlnm._FilterDatabase" localSheetId="7" hidden="1">'กกท.4 (กลุ่ม3)'!$A$9:$I$19</definedName>
    <definedName name="_xlnm._FilterDatabase" localSheetId="5" hidden="1">'กกท.4(กลุ่ม1)'!$A$9:$I$30</definedName>
    <definedName name="_xlnm._FilterDatabase" localSheetId="8" hidden="1">'กกท.4(กลุ่ม4)'!$A$9:$I$9</definedName>
    <definedName name="_xlnm._FilterDatabase" localSheetId="10" hidden="1">'กกท.6 (กลุ่มที่ 1)'!#REF!</definedName>
    <definedName name="_xlnm._FilterDatabase" localSheetId="11" hidden="1">'กกท.6 (กลุ่มที่ 2)'!$A$10:$N$25</definedName>
    <definedName name="_xlnm._FilterDatabase" localSheetId="13" hidden="1">'กกท.6 (กลุ่มที่ 4)'!$A$1:$U$35</definedName>
    <definedName name="_xlnm._FilterDatabase" localSheetId="12" hidden="1">'กกท.6 (กลุ่มที่3)'!$A$10:$U$21</definedName>
    <definedName name="_xlnm._FilterDatabase" localSheetId="9" hidden="1">'กกท.6-สรุป'!$A$10:$U$23</definedName>
    <definedName name="_xlnm._FilterDatabase" localSheetId="15" hidden="1">ค่าปรับค้างรับ!$A$7:$H$18</definedName>
    <definedName name="_xlnm._FilterDatabase" localSheetId="16" hidden="1">'ค่าเผื่อ-2539'!$A$7:$H$18</definedName>
    <definedName name="_xlnm._FilterDatabase" localSheetId="19" hidden="1">'ค่าเผื่อ-ค่าปรับค้างรับ'!$A$7:$H$18</definedName>
    <definedName name="_xlnm._FilterDatabase" localSheetId="17" hidden="1">'ค่าเผื่อ-คำพิพากษา'!$A$7:$H$18</definedName>
    <definedName name="_xlnm._FilterDatabase" localSheetId="18" hidden="1">'ค่าเผื่อ-ดอกเบี้ยค้างรับ'!$A$7:$H$18</definedName>
    <definedName name="_xlnm._FilterDatabase" localSheetId="14" hidden="1">ดอกเบี้ยค้างรับ!$A$7:$H$18</definedName>
    <definedName name="_xlnm._FilterDatabase" localSheetId="20" hidden="1">'สรุปค้างทนาย+ฤชา'!$A$8:$E$21</definedName>
    <definedName name="_xlnm.Print_Area" localSheetId="6">'กกท.4 (กลุ่ม2)'!$A$1:$I$20</definedName>
    <definedName name="_xlnm.Print_Area" localSheetId="7">'กกท.4 (กลุ่ม3)'!$A$1:$I$20</definedName>
    <definedName name="_xlnm.Print_Area" localSheetId="8">'กกท.4(กลุ่ม4)'!$A$1:$I$31</definedName>
    <definedName name="_xlnm.Print_Area" localSheetId="4">'กกท.4-สรุป'!$A$1:$I$28</definedName>
    <definedName name="_xlnm.Print_Area" localSheetId="10">'กกท.6 (กลุ่มที่ 1)'!$A$1:$N$29</definedName>
    <definedName name="_xlnm.Print_Area" localSheetId="11">'กกท.6 (กลุ่มที่ 2)'!$A$1:$N$25</definedName>
    <definedName name="_xlnm.Print_Area" localSheetId="13">'กกท.6 (กลุ่มที่ 4)'!$A$1:$U$35</definedName>
    <definedName name="_xlnm.Print_Area" localSheetId="12">'กกท.6 (กลุ่มที่3)'!$A$1:$U$21</definedName>
    <definedName name="_xlnm.Print_Area" localSheetId="9">'กกท.6-สรุป'!$A$1:$U$31</definedName>
    <definedName name="_xlnm.Print_Titles" localSheetId="6">'กกท.4 (กลุ่ม2)'!$8:$8</definedName>
    <definedName name="_xlnm.Print_Titles" localSheetId="7">'กกท.4 (กลุ่ม3)'!$8:$8</definedName>
    <definedName name="_xlnm.Print_Titles" localSheetId="5">'กกท.4(กลุ่ม1)'!$8:$8</definedName>
    <definedName name="_xlnm.Print_Titles" localSheetId="8">'กกท.4(กลุ่ม4)'!$8:$9</definedName>
    <definedName name="_xlnm.Print_Titles" localSheetId="10">'กกท.6 (กลุ่มที่ 1)'!$8:$10</definedName>
    <definedName name="_xlnm.Print_Titles" localSheetId="11">'กกท.6 (กลุ่มที่ 2)'!$8:$10</definedName>
    <definedName name="_xlnm.Print_Titles" localSheetId="13">'กกท.6 (กลุ่มที่ 4)'!$8:$10</definedName>
    <definedName name="_xlnm.Print_Titles" localSheetId="12">'กกท.6 (กลุ่มที่3)'!$8:$10</definedName>
    <definedName name="_xlnm.Print_Titles" localSheetId="9">'กกท.6-สรุป'!$8:$10</definedName>
    <definedName name="_xlnm.Print_Titles" localSheetId="15">ค่าปรับค้างรับ!$6:$6</definedName>
    <definedName name="_xlnm.Print_Titles" localSheetId="16">'ค่าเผื่อ-2539'!$6:$6</definedName>
    <definedName name="_xlnm.Print_Titles" localSheetId="19">'ค่าเผื่อ-ค่าปรับค้างรับ'!$6:$6</definedName>
    <definedName name="_xlnm.Print_Titles" localSheetId="17">'ค่าเผื่อ-คำพิพากษา'!$6:$6</definedName>
    <definedName name="_xlnm.Print_Titles" localSheetId="18">'ค่าเผื่อ-ดอกเบี้ยค้างรับ'!$6:$6</definedName>
    <definedName name="_xlnm.Print_Titles" localSheetId="0">งบทดลองประจำปี!$1:$5</definedName>
    <definedName name="_xlnm.Print_Titles" localSheetId="1">งบแสดงฐานะการเงิน!$1:$6</definedName>
    <definedName name="_xlnm.Print_Titles" localSheetId="14">ดอกเบี้ยค้างรับ!$6:$6</definedName>
    <definedName name="_xlnm.Print_Titles" localSheetId="20">'สรุปค้างทนาย+ฤชา'!$7:$8</definedName>
  </definedNames>
  <calcPr calcId="124519"/>
</workbook>
</file>

<file path=xl/calcChain.xml><?xml version="1.0" encoding="utf-8"?>
<calcChain xmlns="http://schemas.openxmlformats.org/spreadsheetml/2006/main">
  <c r="H25" i="25"/>
  <c r="H26"/>
  <c r="H27"/>
  <c r="H24"/>
  <c r="H19"/>
  <c r="H20"/>
  <c r="H21"/>
  <c r="H18"/>
  <c r="O29" i="22"/>
  <c r="O30"/>
  <c r="O31"/>
  <c r="O32"/>
  <c r="O33"/>
  <c r="O28"/>
  <c r="H8" i="48"/>
  <c r="H9"/>
  <c r="H10"/>
  <c r="H11"/>
  <c r="H12"/>
  <c r="H13"/>
  <c r="H14"/>
  <c r="H15"/>
  <c r="H16"/>
  <c r="H17"/>
  <c r="D18"/>
  <c r="E18"/>
  <c r="F18"/>
  <c r="G18"/>
  <c r="H18"/>
  <c r="H8" i="47"/>
  <c r="H9"/>
  <c r="H18" s="1"/>
  <c r="H10"/>
  <c r="H11"/>
  <c r="H12"/>
  <c r="H13"/>
  <c r="H14"/>
  <c r="H15"/>
  <c r="H16"/>
  <c r="H17"/>
  <c r="D18"/>
  <c r="E18"/>
  <c r="F18"/>
  <c r="G18"/>
  <c r="H8" i="46"/>
  <c r="H9"/>
  <c r="H18" s="1"/>
  <c r="H10"/>
  <c r="H11"/>
  <c r="H12"/>
  <c r="H13"/>
  <c r="H14"/>
  <c r="H15"/>
  <c r="H16"/>
  <c r="H17"/>
  <c r="D18"/>
  <c r="E18"/>
  <c r="F18"/>
  <c r="G18"/>
  <c r="H8" i="45"/>
  <c r="H9"/>
  <c r="H18" s="1"/>
  <c r="H10"/>
  <c r="H11"/>
  <c r="H12"/>
  <c r="H13"/>
  <c r="H14"/>
  <c r="H15"/>
  <c r="H16"/>
  <c r="H17"/>
  <c r="D18"/>
  <c r="E18"/>
  <c r="F18"/>
  <c r="G18"/>
  <c r="H8" i="44"/>
  <c r="H9"/>
  <c r="H10"/>
  <c r="H11"/>
  <c r="H18" s="1"/>
  <c r="H12"/>
  <c r="H13"/>
  <c r="H14"/>
  <c r="H15"/>
  <c r="H16"/>
  <c r="H17"/>
  <c r="D18"/>
  <c r="E18"/>
  <c r="F18"/>
  <c r="G18"/>
  <c r="G18" i="43"/>
  <c r="F18"/>
  <c r="E18"/>
  <c r="D18"/>
  <c r="H17"/>
  <c r="H16"/>
  <c r="H15"/>
  <c r="H14"/>
  <c r="H13"/>
  <c r="H12"/>
  <c r="H11"/>
  <c r="H10"/>
  <c r="H18" s="1"/>
  <c r="H9"/>
  <c r="H8"/>
  <c r="J13" i="22" l="1"/>
  <c r="J14"/>
  <c r="J12"/>
  <c r="C10" i="32"/>
  <c r="D23" i="33"/>
  <c r="D11"/>
  <c r="F12" i="34"/>
  <c r="F12" i="35"/>
  <c r="F12" i="36"/>
  <c r="F12" i="37"/>
  <c r="I9" i="2"/>
  <c r="I10"/>
  <c r="I11"/>
  <c r="I12"/>
  <c r="I13"/>
  <c r="I14"/>
  <c r="I15"/>
  <c r="I8"/>
  <c r="F12" i="38"/>
  <c r="P28" i="25" l="1"/>
  <c r="G28"/>
  <c r="F28"/>
  <c r="E28"/>
  <c r="D28"/>
  <c r="P22"/>
  <c r="G22"/>
  <c r="F22"/>
  <c r="E22"/>
  <c r="D22"/>
  <c r="H22"/>
  <c r="P16"/>
  <c r="G16"/>
  <c r="F16"/>
  <c r="E16"/>
  <c r="D16"/>
  <c r="H15"/>
  <c r="H14"/>
  <c r="H13"/>
  <c r="H12"/>
  <c r="G25" i="24"/>
  <c r="F25"/>
  <c r="E25"/>
  <c r="D25"/>
  <c r="H24"/>
  <c r="H23"/>
  <c r="H22"/>
  <c r="H21"/>
  <c r="H20"/>
  <c r="H19"/>
  <c r="H18"/>
  <c r="H17"/>
  <c r="H16"/>
  <c r="H15"/>
  <c r="H14"/>
  <c r="H13"/>
  <c r="H12"/>
  <c r="H11"/>
  <c r="N21" i="23"/>
  <c r="M21"/>
  <c r="L21"/>
  <c r="K21"/>
  <c r="I21"/>
  <c r="H21"/>
  <c r="G21"/>
  <c r="E21"/>
  <c r="D21"/>
  <c r="J20"/>
  <c r="O20" s="1"/>
  <c r="J19"/>
  <c r="O19" s="1"/>
  <c r="J18"/>
  <c r="O18" s="1"/>
  <c r="J17"/>
  <c r="O17" s="1"/>
  <c r="J16"/>
  <c r="O16" s="1"/>
  <c r="J15"/>
  <c r="O15" s="1"/>
  <c r="J14"/>
  <c r="O14" s="1"/>
  <c r="J13"/>
  <c r="O13" s="1"/>
  <c r="J12"/>
  <c r="O12" s="1"/>
  <c r="J11"/>
  <c r="J21" s="1"/>
  <c r="S35" i="22"/>
  <c r="R35"/>
  <c r="Q35"/>
  <c r="P35"/>
  <c r="N34"/>
  <c r="M34"/>
  <c r="L34"/>
  <c r="K34"/>
  <c r="I34"/>
  <c r="H34"/>
  <c r="G34"/>
  <c r="E34"/>
  <c r="D34"/>
  <c r="J33"/>
  <c r="J32"/>
  <c r="J31"/>
  <c r="J30"/>
  <c r="J29"/>
  <c r="J28"/>
  <c r="N26"/>
  <c r="M26"/>
  <c r="L26"/>
  <c r="K26"/>
  <c r="I26"/>
  <c r="H26"/>
  <c r="G26"/>
  <c r="E26"/>
  <c r="D26"/>
  <c r="J25"/>
  <c r="O25" s="1"/>
  <c r="J24"/>
  <c r="O24" s="1"/>
  <c r="J23"/>
  <c r="O23" s="1"/>
  <c r="J22"/>
  <c r="O22" s="1"/>
  <c r="J21"/>
  <c r="J20"/>
  <c r="O20" s="1"/>
  <c r="N18"/>
  <c r="M18"/>
  <c r="L18"/>
  <c r="K18"/>
  <c r="I18"/>
  <c r="H18"/>
  <c r="G18"/>
  <c r="E18"/>
  <c r="D18"/>
  <c r="J17"/>
  <c r="O17" s="1"/>
  <c r="J16"/>
  <c r="O16" s="1"/>
  <c r="J15"/>
  <c r="O15" s="1"/>
  <c r="O14"/>
  <c r="O13"/>
  <c r="O12"/>
  <c r="H30" i="20"/>
  <c r="G30"/>
  <c r="F30"/>
  <c r="E30"/>
  <c r="D30"/>
  <c r="I29"/>
  <c r="I28"/>
  <c r="I27"/>
  <c r="I26"/>
  <c r="I25"/>
  <c r="H23"/>
  <c r="G23"/>
  <c r="F23"/>
  <c r="E23"/>
  <c r="D23"/>
  <c r="I22"/>
  <c r="I21"/>
  <c r="I20"/>
  <c r="I19"/>
  <c r="I18"/>
  <c r="I23" s="1"/>
  <c r="H16"/>
  <c r="H31" s="1"/>
  <c r="G16"/>
  <c r="F16"/>
  <c r="F31" s="1"/>
  <c r="E16"/>
  <c r="D16"/>
  <c r="D31" s="1"/>
  <c r="I15"/>
  <c r="I14"/>
  <c r="I13"/>
  <c r="I12"/>
  <c r="I11"/>
  <c r="I16" s="1"/>
  <c r="H20" i="19"/>
  <c r="G20"/>
  <c r="F20"/>
  <c r="E20"/>
  <c r="D20"/>
  <c r="I19"/>
  <c r="I18"/>
  <c r="I17"/>
  <c r="I16"/>
  <c r="I15"/>
  <c r="I14"/>
  <c r="I13"/>
  <c r="I12"/>
  <c r="I11"/>
  <c r="I10"/>
  <c r="H20" i="18"/>
  <c r="G20"/>
  <c r="F20"/>
  <c r="E20"/>
  <c r="D20"/>
  <c r="I19"/>
  <c r="I18"/>
  <c r="I17"/>
  <c r="I16"/>
  <c r="I15"/>
  <c r="I14"/>
  <c r="I13"/>
  <c r="I12"/>
  <c r="I11"/>
  <c r="I10"/>
  <c r="I20" s="1"/>
  <c r="I29" i="17"/>
  <c r="I28"/>
  <c r="I27"/>
  <c r="I26"/>
  <c r="I25"/>
  <c r="H23"/>
  <c r="G23"/>
  <c r="F23"/>
  <c r="E23"/>
  <c r="D23"/>
  <c r="I22"/>
  <c r="I21"/>
  <c r="I20"/>
  <c r="I19"/>
  <c r="I18"/>
  <c r="H16"/>
  <c r="H31" s="1"/>
  <c r="G16"/>
  <c r="G31" s="1"/>
  <c r="F16"/>
  <c r="E16"/>
  <c r="D16"/>
  <c r="D31" s="1"/>
  <c r="I15"/>
  <c r="I14"/>
  <c r="I13"/>
  <c r="I12"/>
  <c r="I11"/>
  <c r="F31" l="1"/>
  <c r="I16"/>
  <c r="E35" i="22"/>
  <c r="K35"/>
  <c r="M35"/>
  <c r="L35"/>
  <c r="N35"/>
  <c r="O11" i="23"/>
  <c r="O21" s="1"/>
  <c r="E29" i="25"/>
  <c r="G29"/>
  <c r="D29"/>
  <c r="I30" i="17"/>
  <c r="E31"/>
  <c r="I23"/>
  <c r="E31" i="20"/>
  <c r="G31"/>
  <c r="I30"/>
  <c r="I31" s="1"/>
  <c r="J26" i="22"/>
  <c r="I20" i="19"/>
  <c r="D35" i="22"/>
  <c r="G35"/>
  <c r="I35"/>
  <c r="O21"/>
  <c r="O26" s="1"/>
  <c r="H35"/>
  <c r="J34"/>
  <c r="H25" i="24"/>
  <c r="H16" i="25"/>
  <c r="F29"/>
  <c r="P29"/>
  <c r="H28"/>
  <c r="L12" i="21"/>
  <c r="L13"/>
  <c r="K15"/>
  <c r="K16"/>
  <c r="L11"/>
  <c r="K12"/>
  <c r="O18" i="22"/>
  <c r="J18"/>
  <c r="J35" s="1"/>
  <c r="O34"/>
  <c r="K13" i="21"/>
  <c r="K11"/>
  <c r="H29" i="25" l="1"/>
  <c r="I31" i="17"/>
  <c r="K21" i="21"/>
  <c r="O35" i="22"/>
  <c r="K14" i="21"/>
  <c r="K22" l="1"/>
  <c r="J20" i="1" l="1"/>
  <c r="I20"/>
  <c r="H20"/>
  <c r="E20"/>
  <c r="G16" i="2"/>
  <c r="H16"/>
  <c r="I16"/>
  <c r="F16"/>
  <c r="I9" i="15"/>
  <c r="I10"/>
  <c r="I11"/>
  <c r="I12"/>
  <c r="I13"/>
  <c r="I14"/>
  <c r="I15"/>
  <c r="I16"/>
  <c r="I17"/>
  <c r="I8"/>
  <c r="G10" i="14"/>
  <c r="G11"/>
  <c r="G12"/>
  <c r="G13"/>
  <c r="G14"/>
  <c r="G15"/>
  <c r="G16"/>
  <c r="G17"/>
  <c r="G18"/>
  <c r="G9"/>
  <c r="E18" i="15"/>
  <c r="F18"/>
  <c r="G18"/>
  <c r="H18"/>
  <c r="D18"/>
  <c r="I18" l="1"/>
  <c r="E21" i="16"/>
  <c r="D21"/>
  <c r="D19" i="14"/>
  <c r="E19"/>
  <c r="F19"/>
  <c r="G19"/>
  <c r="H19"/>
  <c r="I19"/>
  <c r="J19"/>
  <c r="K19"/>
</calcChain>
</file>

<file path=xl/sharedStrings.xml><?xml version="1.0" encoding="utf-8"?>
<sst xmlns="http://schemas.openxmlformats.org/spreadsheetml/2006/main" count="1194" uniqueCount="361">
  <si>
    <t>รวม</t>
  </si>
  <si>
    <t>ค่าเสื่อมราคา</t>
  </si>
  <si>
    <t>เวลาบัญชี</t>
  </si>
  <si>
    <t>หลังหัก</t>
  </si>
  <si>
    <t>ในรอบระยะ</t>
  </si>
  <si>
    <t>คิดค่าเสื่อม</t>
  </si>
  <si>
    <t>ทื่ซื้อหรือได้มา</t>
  </si>
  <si>
    <t>หมายเหตุ</t>
  </si>
  <si>
    <t>ใช้ประจำที่</t>
  </si>
  <si>
    <t>มูลค่าครุภัณฑ์</t>
  </si>
  <si>
    <t>ระยะเวลา</t>
  </si>
  <si>
    <t>อัตรา</t>
  </si>
  <si>
    <t>ราคาครุภัณฑ์</t>
  </si>
  <si>
    <t>วัน เดือน ปี</t>
  </si>
  <si>
    <t>รายการ</t>
  </si>
  <si>
    <t>รับบริจาค</t>
  </si>
  <si>
    <t>จัดซื้อโดยเงินกองทุน</t>
  </si>
  <si>
    <t>ประจำปีงบประมาณ พ.ศ. ...............</t>
  </si>
  <si>
    <t>ทะเบียนคุมครุภัณฑ์</t>
  </si>
  <si>
    <t>กองทุนพัฒนาฝีมือแรงงาน</t>
  </si>
  <si>
    <t>หมายเหตุ    ผู้ตรวจสอบต้องเป็นตำแหน่งหัวหน้างานขึ้นไป</t>
  </si>
  <si>
    <t xml:space="preserve">                 ผู้ตรวจสอบ</t>
  </si>
  <si>
    <t xml:space="preserve">                 ผู้จัดทำ</t>
  </si>
  <si>
    <t xml:space="preserve">               ตำแหน่ง</t>
  </si>
  <si>
    <t xml:space="preserve">                              </t>
  </si>
  <si>
    <t xml:space="preserve">      (                                           )                                                                    </t>
  </si>
  <si>
    <t xml:space="preserve">ลงชื่อ.........................................................................                                                                  </t>
  </si>
  <si>
    <t>(เงินสดหรือเช็ค)</t>
  </si>
  <si>
    <t>รายได้อื่น</t>
  </si>
  <si>
    <t>เงินเพิ่ม</t>
  </si>
  <si>
    <t>เงินสมทบ</t>
  </si>
  <si>
    <t>ช่องทางการรับเงิน</t>
  </si>
  <si>
    <t>จำนวนเงิน</t>
  </si>
  <si>
    <t>เลขที่ใบเสร็จรับเงิน</t>
  </si>
  <si>
    <t>ชื่อสถานประกอบการ</t>
  </si>
  <si>
    <t>ลำดับ</t>
  </si>
  <si>
    <t>ณ วันที่ 30 กันยายน ...............</t>
  </si>
  <si>
    <t xml:space="preserve"> รายละเอียดการรับเงินสมทบกองทุนพัฒนาฝีมือแรงงาน</t>
  </si>
  <si>
    <t>รวมทั้งสิ้น</t>
  </si>
  <si>
    <t>วันที่จ่ายคืน</t>
  </si>
  <si>
    <t xml:space="preserve"> จำนวนเงิน </t>
  </si>
  <si>
    <t>เลขที่สัญญา</t>
  </si>
  <si>
    <t>ชื่อ-สกุล</t>
  </si>
  <si>
    <t>วันที่ออกใบเสร็จ</t>
  </si>
  <si>
    <t>เลขที่ใบเสร็จ</t>
  </si>
  <si>
    <t>ณ วันที่ 30 กันยายน ................</t>
  </si>
  <si>
    <t>เงินรับฝาก-เงินสมทบประกันสังคมส่วนลูกจ้าง</t>
  </si>
  <si>
    <t>ค่าใช้จ่ายในการดำเนินคดีค้างจ่าย</t>
  </si>
  <si>
    <t>เงินสมทบประกันสังคมค้างจ่าย</t>
  </si>
  <si>
    <t>เงินเดือนและค่าจ้างค้างจ่าย</t>
  </si>
  <si>
    <t>วันที่จ่ายจริง</t>
  </si>
  <si>
    <t>จำนวนเงินที่ตั้งค้างจ่าย</t>
  </si>
  <si>
    <t>เลขที่สัญญา/สาขา</t>
  </si>
  <si>
    <t>วันที่โอนเงิน</t>
  </si>
  <si>
    <t>รายละเอียดเงินรับรอตรวจสอบ บัญชีที่ 4</t>
  </si>
  <si>
    <t>รายละเอียดเงินรับรอตรวจสอบ บัญชีที่ 2</t>
  </si>
  <si>
    <t xml:space="preserve">           (.......................................................)</t>
  </si>
  <si>
    <t>ตำแหน่ง.....................................................................</t>
  </si>
  <si>
    <t>ลงชื่อ.............................................................ผู้จัดทำ                ลงชื่อ.........................................................ผู้ตรวจสอบ</t>
  </si>
  <si>
    <t>xxx</t>
  </si>
  <si>
    <t>ยอดคงเหลือตามรายงายของธนาคาร(ยอดตามสมุดคู่ฝาก/Statement)</t>
  </si>
  <si>
    <t>xx</t>
  </si>
  <si>
    <t>รายการปรับปรุงอื่นๆ…... (ระบุ)</t>
  </si>
  <si>
    <t>เงินโอนระหว่างทาง</t>
  </si>
  <si>
    <t>หัก</t>
  </si>
  <si>
    <t xml:space="preserve">    รายการปรับปรุงอื่นๆ…. (ระบุ)</t>
  </si>
  <si>
    <t xml:space="preserve">    เช็คเลขที่………………………</t>
  </si>
  <si>
    <t xml:space="preserve">    เช็ครอตัด</t>
  </si>
  <si>
    <t>บวก</t>
  </si>
  <si>
    <t>งบพิสูจน์ยอดเงินฝากธนาคาร……………………………….</t>
  </si>
  <si>
    <t>กกท. 3</t>
  </si>
  <si>
    <t>ค่าเสื่อมราคา-ครุภัณฑ์</t>
  </si>
  <si>
    <t>หนี้สูญ</t>
  </si>
  <si>
    <t>ค่าใช้จ่ายในการดำเนินคดี</t>
  </si>
  <si>
    <t>รวมรายได้จากการดำเนินงาน</t>
  </si>
  <si>
    <t>หนี้สูญรับคืน</t>
  </si>
  <si>
    <t>ดอกเบี้ยเงินฝากธนาคาร</t>
  </si>
  <si>
    <t>ค่าปรับรับ</t>
  </si>
  <si>
    <t>ดอกเบี้ยเงินกู้</t>
  </si>
  <si>
    <t>รายได้จากการดำเนินงาน</t>
  </si>
  <si>
    <t>งบแสดงผลการดำเนินงานทางการเงิน</t>
  </si>
  <si>
    <t>รวมหนี้สินและส่วนทุน</t>
  </si>
  <si>
    <t>รวมส่วนทุน</t>
  </si>
  <si>
    <t>ส่วนทุน</t>
  </si>
  <si>
    <t>รวมหนี้สิน</t>
  </si>
  <si>
    <t>รวมหนี้สินไม่หมุนเวียน</t>
  </si>
  <si>
    <t>รายได้จากการบริจาครอการรับรู้</t>
  </si>
  <si>
    <t>หนี้สินไม่หมุนเวียน</t>
  </si>
  <si>
    <t>รวมหนี้สินหมุนเวียน</t>
  </si>
  <si>
    <t>เงินรับเงินสมทบรอจ่ายคืน</t>
  </si>
  <si>
    <t>เงินรับชำระหนี้รอจ่ายคืน</t>
  </si>
  <si>
    <t>เงินรับรอตรวจสอบ-บัญชีที่ 4</t>
  </si>
  <si>
    <t>เงินรับรอตรวจสอบ-บัญชีที่ 2</t>
  </si>
  <si>
    <t>เจ้าหนี้อื่น</t>
  </si>
  <si>
    <t>ค่าใช้จ่าย..............ค้างจ่าย (ระบุประเภท)</t>
  </si>
  <si>
    <t>หนี้สินหมุนเวียน</t>
  </si>
  <si>
    <t>หนี้สิน</t>
  </si>
  <si>
    <t>หนี้สินและส่วนทุน</t>
  </si>
  <si>
    <t>ณ วันที่ 30 กันยายน ............</t>
  </si>
  <si>
    <t>รวมสินทรัพย์ไม่หมุนเวียน</t>
  </si>
  <si>
    <t>(xx)</t>
  </si>
  <si>
    <r>
      <t>หัก</t>
    </r>
    <r>
      <rPr>
        <sz val="16"/>
        <rFont val="TH SarabunPSK"/>
        <family val="2"/>
      </rPr>
      <t xml:space="preserve">  ค่าเสื่อมราคาสะสม</t>
    </r>
  </si>
  <si>
    <t>ครุภัณฑ์สำนักงาน</t>
  </si>
  <si>
    <t>สินทรัพย์ไม่หมุนเวียน</t>
  </si>
  <si>
    <t>รวมสินทรัพย์หมุนเวียน</t>
  </si>
  <si>
    <t>ค่าปรับค้างรับ</t>
  </si>
  <si>
    <t>ดอกเบี้ยเงินกู้ค้างรับ</t>
  </si>
  <si>
    <t>ลูกหนี้อื่น</t>
  </si>
  <si>
    <t>ลูกหนี้-เงินสมทบ</t>
  </si>
  <si>
    <t>ลูกหนี้เงินยืมทดรองราชการ</t>
  </si>
  <si>
    <t>เงินโอนให้ส่วนกลาง-รายได้ค่าธรรมเนียม</t>
  </si>
  <si>
    <t>เงินโอนให้ส่วนกลาง-เงินสมทบ</t>
  </si>
  <si>
    <t>เงินฝากธนาคารบัญชีที่ 4</t>
  </si>
  <si>
    <t>เงินฝากธนาคารบัญชีที่ 3</t>
  </si>
  <si>
    <t>เงินฝากธนาคารบัญชีที่ 2</t>
  </si>
  <si>
    <t>เงินฝากธนาคารบัญชีที่ 1</t>
  </si>
  <si>
    <t>เงินสด</t>
  </si>
  <si>
    <t>สินทรัพย์หมุนเวียน</t>
  </si>
  <si>
    <t>เงินเกินบัญชี</t>
  </si>
  <si>
    <t>สินทรัพย์ไม่มีตัวตน-โปรแกรมคอมพิวเตอร์</t>
  </si>
  <si>
    <t>ค่าเสื่อมราคาสะสม-ครุภัณฑ์</t>
  </si>
  <si>
    <t>เงินโอนให้ส่วนกลาง-รายได้จากการให้กู้ยืม</t>
  </si>
  <si>
    <t>ชื่อบัญชี</t>
  </si>
  <si>
    <t xml:space="preserve">ตำแหน่ง </t>
  </si>
  <si>
    <t>ตำแหน่ง</t>
  </si>
  <si>
    <t>ชื่อ-นามสกุล</t>
  </si>
  <si>
    <t>ลงชื่อ.....................................................ผู้ตรวจสอบ</t>
  </si>
  <si>
    <t>ลงชื่อ..........................................................ผู้จัดทำ</t>
  </si>
  <si>
    <t>1 ปี - 2 ปี</t>
  </si>
  <si>
    <t>6 เดือน - 1 ปี</t>
  </si>
  <si>
    <t>เกินกว่า 2 ปี</t>
  </si>
  <si>
    <t>เกินกว่า</t>
  </si>
  <si>
    <t>1 - 6 เดือน</t>
  </si>
  <si>
    <t>ดอกเบี้ย</t>
  </si>
  <si>
    <t>เงินต้น</t>
  </si>
  <si>
    <t>วันที่ชำระครั้งสุดท้าย</t>
  </si>
  <si>
    <t>วงเงินค้างชำระ</t>
  </si>
  <si>
    <t>วงเงินกู้</t>
  </si>
  <si>
    <t>ชื่อลูกหนี้/บริษัท</t>
  </si>
  <si>
    <t>กกท. 6</t>
  </si>
  <si>
    <t>ช่องรับชำระหนี้ : เฉพาะยอดเงินต้นอย่างเดียวตามใบเสร็จรับเงิน</t>
  </si>
  <si>
    <t>ช่องจ่ายให้กู้ : วงเงินที่กู้</t>
  </si>
  <si>
    <t xml:space="preserve">หมายเหตุ : </t>
  </si>
  <si>
    <t>คงเหลือ</t>
  </si>
  <si>
    <t>ปรับปรุงข้อมูลระหว่างปี</t>
  </si>
  <si>
    <t>รับชำระหนี้</t>
  </si>
  <si>
    <t>จ่ายให้กู้</t>
  </si>
  <si>
    <t>คงเหลือยกมา</t>
  </si>
  <si>
    <t>กกท. 4</t>
  </si>
  <si>
    <t xml:space="preserve">รายงานค้างชำระค่าทนายความและค่าฤชาธรรมเนียม ของลูกหนี้กองทุนพัฒนาฝีมือแรงงานและสวัสดิการสังคม </t>
  </si>
  <si>
    <t>ว่าด้วยกองทุนพัฒนาฝีมือแรงงาน พ.ศ. 2539</t>
  </si>
  <si>
    <t>ชื่อผู้กู้</t>
  </si>
  <si>
    <t>ค่าทนายความ</t>
  </si>
  <si>
    <t>ค่าฤชาธรรมเนียม</t>
  </si>
  <si>
    <t>ค้างชำระ</t>
  </si>
  <si>
    <t>ณ วันที่ 30  กันยายน  ................</t>
  </si>
  <si>
    <t>ด้านเดบิต (+)</t>
  </si>
  <si>
    <t>ด้านเครติด (-)</t>
  </si>
  <si>
    <t>ลูกหนี้ ปี 2541 - 2545</t>
  </si>
  <si>
    <t>อายุหนี้ค้างชำระ (ราย)</t>
  </si>
  <si>
    <t>วันที่ออกใบเสร็จรับเงิน</t>
  </si>
  <si>
    <t>เลขที่บัญชีผู้ประกอบการ</t>
  </si>
  <si>
    <t>รหัสทรัพย์สิน</t>
  </si>
  <si>
    <t>ค่าเสื่อมราคาสะสม</t>
  </si>
  <si>
    <t xml:space="preserve">รายละเอียดประกอบลูกหนี้กองทุนพัฒนาฝีมือแรงงาน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 </t>
  </si>
  <si>
    <t>ลูกหนี้ ปี 2541-2545 (กลุ่มที่ 4. ลูกหนี้หลังคำพิพากษา)</t>
  </si>
  <si>
    <t>ชื่อลูกหนี้</t>
  </si>
  <si>
    <t>ด้านเครดิต (-)</t>
  </si>
  <si>
    <t xml:space="preserve">4.1 ลูกหนี้หลังศาลมีคำพิพากษา </t>
  </si>
  <si>
    <t>4.2 ลูกหนี้ศาลมีคำพิพากษายกฟ้อง</t>
  </si>
  <si>
    <t>4.3 ลูกหนี้ล้มละลาย</t>
  </si>
  <si>
    <t>รวมทั้งหมด</t>
  </si>
  <si>
    <t>ลูกหนี้ ปี 2541-2545 (กลุ่มที่ 3. ลูกหนี้ตามสัญญาประนอมหนี้)</t>
  </si>
  <si>
    <t>ลูกหนี้ ปี 2541-2545 (กลุ่มที่ 2. ลูกหนี้ส่งฟ้องแล้วแต่ยังไม่มีผลการดำเนินคดี)</t>
  </si>
  <si>
    <t>ลูกหนี้ ปี 2541-2545 (กลุ่มที่ 1. ลูกหนี้ยังไม่ได้ดำเนินการส่งฟ้อง)</t>
  </si>
  <si>
    <t>1.1 ลูกหนี้ก่อนพิพากษา</t>
  </si>
  <si>
    <t>1.2 ลูกหนี้อัยการแจ้งฐานะคดีไม่รับว่าต่างคดีให้</t>
  </si>
  <si>
    <t>1.3 ลูกหนี้เข้าคณะกรรมการยุติการดำเนินคดีแพ่งของส่วนราชการ</t>
  </si>
  <si>
    <t>รายละเอียดประกอบลูกหนี้ 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</t>
  </si>
  <si>
    <t>กลุ่มลูกหนี้กองทุน</t>
  </si>
  <si>
    <t>จำนวน</t>
  </si>
  <si>
    <t>(ราย)</t>
  </si>
  <si>
    <t>1. ลูกหนี้ยังไม่ได้ดำเนินการส่งฟ้อง</t>
  </si>
  <si>
    <t>รวมลูกหนี้ยังไม่ได้ดำเนินการส่งฟ้อง</t>
  </si>
  <si>
    <t>2. ลูกหนี้ส่งฟ้องแล้วแต่ยังไม่มีผลการดำเนินคดี</t>
  </si>
  <si>
    <t>3. ลูกหนี้ตามสัญญาประนอมหนี้</t>
  </si>
  <si>
    <t>4. ลูกหนี้หลังคำพิพากษา</t>
  </si>
  <si>
    <t>รวมลูกหนี้หลังคำพิพากษา</t>
  </si>
  <si>
    <t xml:space="preserve">รายงานอายุหนี้ค้าง 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 </t>
  </si>
  <si>
    <t>ลูกหนี้ปี 2541-2545 (กลุ่มที่ 4. ลูกหนี้หลังคำพิพากษา)</t>
  </si>
  <si>
    <t>ลำดับที่</t>
  </si>
  <si>
    <t>วันที่</t>
  </si>
  <si>
    <t>วันที่ชำระ</t>
  </si>
  <si>
    <t>พิพากษา</t>
  </si>
  <si>
    <t>ตาม</t>
  </si>
  <si>
    <t>วงเงินต้นตามคำพิพากษา</t>
  </si>
  <si>
    <t>ค่าปรับ</t>
  </si>
  <si>
    <t>ค่าฤชา</t>
  </si>
  <si>
    <t>ครั้งสุดท้าย</t>
  </si>
  <si>
    <t>ณ วันที่ฟ้อง</t>
  </si>
  <si>
    <t>คำพิพากษา</t>
  </si>
  <si>
    <t>ดอกเบี้ย/เบี้ยปรับ</t>
  </si>
  <si>
    <t>ธรรมเนียม</t>
  </si>
  <si>
    <t>สถานะ 46 และ 47</t>
  </si>
  <si>
    <t>-</t>
  </si>
  <si>
    <t>สถานะ 48</t>
  </si>
  <si>
    <t>สถานะ 58.3</t>
  </si>
  <si>
    <t>ลูกหนี้ปี 2541-2545 (กลุ่มที่ 3. ลูกหนี้ตามสัญญาประนอมหนี้)</t>
  </si>
  <si>
    <t>ประนอมหนี้</t>
  </si>
  <si>
    <t>ตามสัญญา</t>
  </si>
  <si>
    <t>วงเงินต้นตามสัญญาประนอมหนี้</t>
  </si>
  <si>
    <t>ณ วันที่ทำสัญญา</t>
  </si>
  <si>
    <t>สถานะ 46.1 และ 47.1</t>
  </si>
  <si>
    <t>ลูกหนี้ปี 2541-2545 (กลุ่มที่ 2. ลูกหนี้ส่งฟ้องแล้วแต่ยังไม่มีผลการดำเนินคดี)</t>
  </si>
  <si>
    <t>สถานะ 56 และ 57</t>
  </si>
  <si>
    <t>ลูกหนี้ปี 2541-2545 (กลุ่มที่ 1. ลูกหนี้ยังไม่ได้ดำเนินการส่งฟ้อง)</t>
  </si>
  <si>
    <t>สถานะ 6 และ 7</t>
  </si>
  <si>
    <t>สถานะ 58.1</t>
  </si>
  <si>
    <t>สถานะ 58.2</t>
  </si>
  <si>
    <t>รายงานอายุหนี้ค้าง 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</t>
  </si>
  <si>
    <t>สรุปรายงานอายุหนี้ค้างลูกหนี้ระหว่างปี 2541 - 2545</t>
  </si>
  <si>
    <t>วงเงินต้นตามคำพิพากษา/สัญญาประนอมหนี้</t>
  </si>
  <si>
    <t>บัญชีสินทรัพย์</t>
  </si>
  <si>
    <t>ชื่อหน่วยงาน ……………………………………………..</t>
  </si>
  <si>
    <t>Dr.</t>
  </si>
  <si>
    <t>Cr.</t>
  </si>
  <si>
    <t>งบทดลอง</t>
  </si>
  <si>
    <t>ประจำปีสิ้นสุดวันที่ 30 กันยายน พ.ศ. ...........</t>
  </si>
  <si>
    <t>เงินโอนให้ส่วนกลาง-ค่าทดสอบมาตรฐานฝีมือแรงงาน</t>
  </si>
  <si>
    <t>ลูกหนี้เงินกู้ตามคำพิพากษา</t>
  </si>
  <si>
    <t>ค่าตัดจำหน่ายสะสม-โปรแกรมคอมพิวเตอร์</t>
  </si>
  <si>
    <t>บัญชีหนี้สิน</t>
  </si>
  <si>
    <t>ค่าใช้จ่าย.....ค้างจ่าย (ระบุประเภท)</t>
  </si>
  <si>
    <t>ภาษีหัก ณ ที่จ่าย รอนำส่ง</t>
  </si>
  <si>
    <t>เงินรับโอนจากส่วนกลาง-เพื่อให้กู้ตามพ.ร.บ. 2545</t>
  </si>
  <si>
    <t>เงินรับโอนจากส่วนกลาง-เพื่อให้กู้ตามพ.ร.บ. 2539</t>
  </si>
  <si>
    <t>เงินรับโอนจากส่วนกลาง-เพื่อเป็นค่าใช้จ่าย</t>
  </si>
  <si>
    <t>เงินรับฝาก-ค่าฤชาธรรมเนียม</t>
  </si>
  <si>
    <t>เงินรับฝาก-ค่าทนายความ</t>
  </si>
  <si>
    <t>เงินรับฝาก-เงินรับชำระหนี้แทนหน่วยงานอื่น</t>
  </si>
  <si>
    <t>เงินรับฝาก-เงินสมทบกองทุนประกันสังคมส่วนลูกจ้าง</t>
  </si>
  <si>
    <t>บัญชีส่วนทุน</t>
  </si>
  <si>
    <t>เงินกองทุนพัฒนาฝีมือแรงงาน</t>
  </si>
  <si>
    <t>รายได้สูง/(ต่ำ)กว่าค่าใช้จ่ายสะสม</t>
  </si>
  <si>
    <t>บัญชีรายได้</t>
  </si>
  <si>
    <t>รายได้ค่าทดสอบมาตรฐานฝีมือแรงงาน</t>
  </si>
  <si>
    <t>รายได้ค่าธรรมเนียม (รวมทุกประเภท)</t>
  </si>
  <si>
    <t>รายได้จากการบริจาค</t>
  </si>
  <si>
    <t>บัญชีค่าใช้จ่าย</t>
  </si>
  <si>
    <t>เงินเดือนและค่าจ้าง</t>
  </si>
  <si>
    <t>เงินสมทบกองทุนประกันสังคม</t>
  </si>
  <si>
    <t>ค่าปฏิบัติงานนอกเวลาราชการ</t>
  </si>
  <si>
    <t>ค่าใช้จ่ายในการประชุม</t>
  </si>
  <si>
    <t>ค่ารับรอง</t>
  </si>
  <si>
    <t>ค่าวัสดุสำนักงาน</t>
  </si>
  <si>
    <t>ค่าไปรษณีย์</t>
  </si>
  <si>
    <t>ค่าใช้จ่ายในการเดินทางไปราชการ</t>
  </si>
  <si>
    <t>ค่าอบรมสัมมนา</t>
  </si>
  <si>
    <t>ค่าจ้างเหมาบริการ</t>
  </si>
  <si>
    <t>ค่าซ่อมแซมบำรุงรักษา</t>
  </si>
  <si>
    <t>ค่าใช้จ่ายเงินช่วยเหลืออุดหนุน</t>
  </si>
  <si>
    <t>ค่าธรรมเนียมธนาคาร</t>
  </si>
  <si>
    <t>ค่าใช้จ่ายอื่น</t>
  </si>
  <si>
    <t>ค่าครุภัณฑ์มูลค่าต่ำกว่าเกณฑ์</t>
  </si>
  <si>
    <t>ค่าตัดจำหน่าย-โปรแกรมคอมพิวเตอร์</t>
  </si>
  <si>
    <t>หนี้สงสัยจะสูญ-ลูกหนี้ตาม พ.ร.บ. 2539</t>
  </si>
  <si>
    <t>หนี้สงสัยจะสูญ-ลูกหนี้ตามคำพิพากษา</t>
  </si>
  <si>
    <t>หนี้สงสัยจะสูญ-ดอกเบี้ยเงินกู้ค้างรับ</t>
  </si>
  <si>
    <t>หนี้สงสัยจะสูญ-ค่าปรับค้างรับ</t>
  </si>
  <si>
    <t>ชื่อหน่วยงาน ..................................................</t>
  </si>
  <si>
    <t>งบแสดงฐานะการเงิน</t>
  </si>
  <si>
    <t>ณ  วันที่ 30 กันยายน พ.ศ. ........</t>
  </si>
  <si>
    <t>25X2</t>
  </si>
  <si>
    <t>25X1</t>
  </si>
  <si>
    <t>สินทรัพย์</t>
  </si>
  <si>
    <t>ลูกหนี้เงินกู้-ตาม พ.ร.บ. 2545</t>
  </si>
  <si>
    <t>สินทรัพย์ไม่มีตัวตน - โปรแกรมคอมพิวเตอร์</t>
  </si>
  <si>
    <r>
      <t>หัก</t>
    </r>
    <r>
      <rPr>
        <sz val="16"/>
        <rFont val="TH SarabunPSK"/>
        <family val="2"/>
      </rPr>
      <t xml:space="preserve">  ค่าตัดจำหน่ายสะสม</t>
    </r>
  </si>
  <si>
    <t>รวมสินทรัพย์</t>
  </si>
  <si>
    <t>ชื่อหน่วยงาน .......................................................</t>
  </si>
  <si>
    <t>สำหรับรอบระยะเวลาสิ้นสุดวันที่  30  กันยายน  พ.ศ. .......</t>
  </si>
  <si>
    <t>ค่าใช้จ่ายจากการดำเนินงาน</t>
  </si>
  <si>
    <t>ค่าใช้จ่ายด้านบุคลากร</t>
  </si>
  <si>
    <t>ค่าใช้จ่ายในการดำเนินงาน</t>
  </si>
  <si>
    <t>หนี้สงสัยจะสูญ-ลูกหนี้เงินกู้ตาม พ.ร.บ. 2539</t>
  </si>
  <si>
    <t>หนี้สงสัยจะสูญ-ลูกหนี้เงินกู้ตามคำพิพากษา</t>
  </si>
  <si>
    <t>รวมค่าใช้จ่ายจากการดำเนินงาน</t>
  </si>
  <si>
    <t>รายได้สูง/ (ต่ำ) กว่าค่าใช้จ่ายจากการดำเนินงาน</t>
  </si>
  <si>
    <t>ค่าเผื่อหนี้สงสัยจะสูญ-ลูกหนี้เงินกู้ตาม พ.ร.บ. 2539</t>
  </si>
  <si>
    <t>ค่าเผื่อหนี้สงสัยจะสูญ-ลูกหนี้เงินกู้ตามคำพิพากษา</t>
  </si>
  <si>
    <t>ค่าเผื่อหนี้สงสัยจะสูญ-ดอกเบี้ยเงินกู้ค้างรับ</t>
  </si>
  <si>
    <t>ค่าเผื่อหนี้สงสัยจะสูญ-ค่าปรับค้างรับ</t>
  </si>
  <si>
    <t>ลูกหนี้เงินกู้-ตาม พ.ร.บ. 2539</t>
  </si>
  <si>
    <t>ชื่อหน่วยงาน ............................................</t>
  </si>
  <si>
    <t>ชื่อหน่วยงาน  ………………………………………………….</t>
  </si>
  <si>
    <t>ยอดคงเหลือตามสมุดบัญชีเงินฝากธนาคาร</t>
  </si>
  <si>
    <t>ยอดคงเหลือตามสมุดบัญชีเงินฝากธนาคารที่ปรับปรุงแล้ว</t>
  </si>
  <si>
    <t xml:space="preserve">      (..........................................................)</t>
  </si>
  <si>
    <t xml:space="preserve">           (......................................................)</t>
  </si>
  <si>
    <t>ตำแหน่ง....................................................................</t>
  </si>
  <si>
    <t xml:space="preserve">     ลงชื่อ........................................................ทราบ</t>
  </si>
  <si>
    <t>ผู้อำนวยการ……………………..…………...……….…..</t>
  </si>
  <si>
    <t>ชื่อหน่วยงาน.................................................................</t>
  </si>
  <si>
    <t>รายละเอียดค่าใช้จ่าย..............(ค้างจ่าย)</t>
  </si>
  <si>
    <t xml:space="preserve">       ลงชื่อ.................................................................                  </t>
  </si>
  <si>
    <t xml:space="preserve">     ลงชื่อ...................................................................                  </t>
  </si>
  <si>
    <t xml:space="preserve"> (....................................................................)</t>
  </si>
  <si>
    <t xml:space="preserve">         (....................................................................)</t>
  </si>
  <si>
    <t xml:space="preserve">ตำแหน่ง........................................................................                                                     </t>
  </si>
  <si>
    <t xml:space="preserve">ตำแหน่ง......................................................................                                                             </t>
  </si>
  <si>
    <t>ผู้ตรวจสอบ</t>
  </si>
  <si>
    <t>ชื่อหน่วยงาน ...................................................</t>
  </si>
  <si>
    <t>รวมเงิน</t>
  </si>
  <si>
    <t xml:space="preserve">          (....................................................................)</t>
  </si>
  <si>
    <t xml:space="preserve">ตำแหน่ง                                                             </t>
  </si>
  <si>
    <t>ผู้จัดทำ</t>
  </si>
  <si>
    <t>ณ วันที่ 30 กันยายน ..............</t>
  </si>
  <si>
    <t xml:space="preserve"> รายละเอียดเงินรับชำระหนี้รอจ่ายคืน</t>
  </si>
  <si>
    <t xml:space="preserve">ลงชื่อ...................................................................                  </t>
  </si>
  <si>
    <t xml:space="preserve">     (....................................................................)</t>
  </si>
  <si>
    <t xml:space="preserve">               ช่องเลขที่ใบเสร็จและวันที่ออกใบเสร็จ ให้ใส่ข้อมูลใบเสร็จที่ออกให้กับลูกหนี้</t>
  </si>
  <si>
    <t>ณ วันที่ 30 กันยายน .................</t>
  </si>
  <si>
    <t xml:space="preserve"> รายละเอียดเงินรับเงินสมทบรอจ่ายคืน</t>
  </si>
  <si>
    <t>ชื่อสถานประกอบกิจการ</t>
  </si>
  <si>
    <t>เลขที่บัญชีผู้ประกอบกิจการ</t>
  </si>
  <si>
    <t xml:space="preserve">               ช่องเลขที่ใบเสร็จและวันที่ออกใบเสร็จ ให้ใส่ข้อมูลใบเสร็จที่ออกให้กับสถานประกอบกิจการ</t>
  </si>
  <si>
    <t>ชื่อหน่วยงาน ...............................................</t>
  </si>
  <si>
    <t xml:space="preserve"> รายละเอียดเงินรับฝาก - ค่าฤชาธรรมเนียม</t>
  </si>
  <si>
    <t>ชื่อหน่วยงาน .............................................</t>
  </si>
  <si>
    <t xml:space="preserve"> รายละเอียดเงินรับฝาก - ค่าทนายความ</t>
  </si>
  <si>
    <t>หมายเหตุ    ผู้ตรวจสอบต้องเป็นตำหน่งหัวหน้างานขึ้นไป</t>
  </si>
  <si>
    <t xml:space="preserve">               ช่องเลขที่ใบเสร็จและวันที่ออกใบเสร็จ ให้ใส่ข้อมูลใบเสร็จที่ออกให้กับลูกหนี้ </t>
  </si>
  <si>
    <t xml:space="preserve"> รายละเอียดเงินรับฝาก - เงินรับชำระหนี้แทนหน่วยงานอื่น</t>
  </si>
  <si>
    <t>วันที่โอนกลับส่วนกลาง</t>
  </si>
  <si>
    <t>ชื่อหน่วยงาน  .............................................................</t>
  </si>
  <si>
    <t>ชื่อหน่วยงาน  ...................................................</t>
  </si>
  <si>
    <t>หมายเหตุ : ให้ใส่ข้อมูลเฉพาะลูกหนี้ที่ชำระเงินต้นหมดแล้วแต่ยังค้างค่าทนายความและค่าฤชาธรรมเนียม</t>
  </si>
  <si>
    <t>ชื่อหน่วยงาน ...................................................................</t>
  </si>
  <si>
    <t>ณ วันที่ 30 กันยายน .............</t>
  </si>
  <si>
    <t>ชื่อหน่วยงาน ....................................................</t>
  </si>
  <si>
    <t>ชื่อหน่วยงาน ..........................................................</t>
  </si>
  <si>
    <t>ณ วันที่ 30 กันยายน ...........</t>
  </si>
  <si>
    <t>ชื่อหน่วยงาน ..............................................</t>
  </si>
  <si>
    <t>ชื่อหน่วยงาน............................................</t>
  </si>
  <si>
    <t>รายละเอียดประกอบลูกหนี้เงินกู้ - ตาม พ.ร.บ. 2545</t>
  </si>
  <si>
    <t xml:space="preserve">สรุปรายละเอียดประกอบลูกหนี้ระหว่างปี  2541 - 2545 </t>
  </si>
  <si>
    <t>รายงานอายุหนี้ค้าง ลูกหนี้เงินกู้ - ตาม พ.ร.บ. 2545</t>
  </si>
  <si>
    <t>หมายเหตุ : ให้ใส่เครื่องหมายถูกลงในช่องอายุหนี้ค้างชำระ ตามอายุหนี้ของลูกหนี้นับจากวันที่ชำระครั้งสุดท้าย กรณีไม่เคยชำระเลยให้นับจากวันที่ทำสัญญากู้ยืมเงิน หรือกรณีมีผลคำพิพากษาแล้ว ให้นับแต่วันพิพากษา</t>
  </si>
  <si>
    <t xml:space="preserve">               หรือสำนักงานบังคับคดี ที่ได้รับคืนเงิน</t>
  </si>
  <si>
    <t>หมายเหตุ   - ผู้ตรวจสอบต้องเป็นตำแหน่งหัวหน้างานขึ้นไป</t>
  </si>
  <si>
    <t xml:space="preserve">             - ช่องเลขที่ใบเสร็จและวันที่ออกใบเสร็จ ให้ใส่ข้อมูลใบเสร็จที่ออกให้กับลูกหนี้ หรือสำนักงานอัยการ </t>
  </si>
  <si>
    <t>รายละเอียดค่าเผื่อหนี้สงสัยจะสูญ - ค่าปรับค้างรับ</t>
  </si>
  <si>
    <t>ตั้งค่าเผื่อหนี้</t>
  </si>
  <si>
    <t>ณ 30 ก.ย. ...</t>
  </si>
  <si>
    <t>รายละเอียดค่าเผื่อหนี้สงสัยจะสูญ - ดอกเบี้ยเงินกู้ค้างรับ</t>
  </si>
  <si>
    <t>รายละเอียดค่าเผื่อหนี้สงสัยจะสูญ - ลูกหนี้เงินกู้ตามคำพิพากษา</t>
  </si>
  <si>
    <t>รายละเอียดค่าเผื่อหนี้สงสัยจะสูญ - ลูกหนี้เงินกู้ตาม พ.ร.บ.2539</t>
  </si>
  <si>
    <t>ตั้งรายได้ค้างรับ</t>
  </si>
  <si>
    <t>รายละเอียดค่าปรับค้างรับ</t>
  </si>
  <si>
    <t>รายละเอียดดอกเบี้ยเงินกู้ค้างรับ</t>
  </si>
  <si>
    <t>หมายเหตุ : ให้ใส่เครื่องหมายถูกลงในช่องอายุหนี้ค้างชำระ เฉพาะลูกหนี้ที่มียอดค้างชำระจ่ายไม่ตรงตามงวด สำหรับลูกหนี้ที่ชำระตรงตามงวดไม่ต้องใส่</t>
  </si>
</sst>
</file>

<file path=xl/styles.xml><?xml version="1.0" encoding="utf-8"?>
<styleSheet xmlns="http://schemas.openxmlformats.org/spreadsheetml/2006/main">
  <numFmts count="10"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#,##0_ ;\-#,##0\ "/>
    <numFmt numFmtId="188" formatCode="[$-101041E]d\ mmm\ yy;@"/>
    <numFmt numFmtId="189" formatCode="_-* #,##0_-;\-* #,##0_-;_-* &quot;-&quot;??_-;_-@_-"/>
    <numFmt numFmtId="190" formatCode="#,##0_);\(#,##0\)"/>
    <numFmt numFmtId="191" formatCode="[$-107041E]d\ mmm\ yy;@"/>
    <numFmt numFmtId="192" formatCode="d/m/yy"/>
    <numFmt numFmtId="193" formatCode="_(* #,##0.00_);_(* \(#,##0.00\);_(* &quot;-&quot;??_);_(@_)"/>
    <numFmt numFmtId="194" formatCode="[$-1010000]d/m/yy;@"/>
  </numFmts>
  <fonts count="2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name val="Cordia New"/>
      <family val="2"/>
    </font>
    <font>
      <sz val="11"/>
      <color theme="1"/>
      <name val="Tahoma"/>
      <family val="2"/>
      <scheme val="minor"/>
    </font>
    <font>
      <sz val="10"/>
      <name val="Arial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8"/>
      <name val="TH SarabunPSK"/>
      <family val="2"/>
    </font>
    <font>
      <b/>
      <u/>
      <sz val="16"/>
      <name val="TH SarabunPSK"/>
      <family val="2"/>
    </font>
    <font>
      <u/>
      <sz val="16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0"/>
      <name val="Arial"/>
      <family val="2"/>
    </font>
    <font>
      <b/>
      <sz val="14"/>
      <name val="TH SarabunPSK"/>
      <family val="2"/>
    </font>
    <font>
      <sz val="14"/>
      <color rgb="FFFF0000"/>
      <name val="TH SarabunPSK"/>
      <family val="2"/>
    </font>
    <font>
      <sz val="14"/>
      <color theme="1"/>
      <name val="Calibri"/>
      <family val="2"/>
    </font>
    <font>
      <sz val="14"/>
      <color theme="1"/>
      <name val="Wingdings 2"/>
      <family val="1"/>
      <charset val="2"/>
    </font>
    <font>
      <sz val="10"/>
      <name val="Arial"/>
      <family val="2"/>
    </font>
    <font>
      <b/>
      <u/>
      <sz val="14"/>
      <name val="TH SarabunPSK"/>
      <family val="2"/>
    </font>
    <font>
      <u val="singleAccounting"/>
      <sz val="16"/>
      <name val="TH SarabunPSK"/>
      <family val="2"/>
    </font>
    <font>
      <sz val="10"/>
      <name val="TH SarabunPSK"/>
      <family val="2"/>
    </font>
    <font>
      <sz val="16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" fillId="0" borderId="0"/>
    <xf numFmtId="43" fontId="4" fillId="0" borderId="0" applyFont="0" applyFill="0" applyBorder="0" applyAlignment="0" applyProtection="0"/>
    <xf numFmtId="0" fontId="5" fillId="0" borderId="0"/>
    <xf numFmtId="0" fontId="4" fillId="0" borderId="0"/>
    <xf numFmtId="0" fontId="1" fillId="0" borderId="0"/>
    <xf numFmtId="0" fontId="1" fillId="0" borderId="0"/>
    <xf numFmtId="0" fontId="20" fillId="0" borderId="0"/>
    <xf numFmtId="19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</cellStyleXfs>
  <cellXfs count="559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5" fillId="0" borderId="0" xfId="6"/>
    <xf numFmtId="0" fontId="6" fillId="0" borderId="0" xfId="6" applyFont="1"/>
    <xf numFmtId="0" fontId="6" fillId="0" borderId="0" xfId="6" applyFont="1" applyBorder="1"/>
    <xf numFmtId="0" fontId="6" fillId="0" borderId="0" xfId="6" applyFont="1" applyBorder="1" applyAlignment="1">
      <alignment horizontal="center"/>
    </xf>
    <xf numFmtId="0" fontId="6" fillId="0" borderId="16" xfId="6" applyFont="1" applyBorder="1"/>
    <xf numFmtId="0" fontId="6" fillId="0" borderId="18" xfId="6" applyFont="1" applyBorder="1"/>
    <xf numFmtId="0" fontId="7" fillId="0" borderId="19" xfId="6" applyFont="1" applyBorder="1" applyAlignment="1">
      <alignment horizontal="center"/>
    </xf>
    <xf numFmtId="0" fontId="6" fillId="0" borderId="18" xfId="6" applyFont="1" applyBorder="1" applyAlignment="1">
      <alignment horizontal="center"/>
    </xf>
    <xf numFmtId="0" fontId="6" fillId="0" borderId="20" xfId="6" applyFont="1" applyBorder="1"/>
    <xf numFmtId="0" fontId="6" fillId="0" borderId="21" xfId="6" applyFont="1" applyBorder="1"/>
    <xf numFmtId="0" fontId="6" fillId="0" borderId="23" xfId="6" applyFont="1" applyBorder="1"/>
    <xf numFmtId="0" fontId="6" fillId="0" borderId="24" xfId="6" applyFont="1" applyBorder="1"/>
    <xf numFmtId="0" fontId="6" fillId="0" borderId="26" xfId="6" applyFont="1" applyBorder="1"/>
    <xf numFmtId="0" fontId="6" fillId="0" borderId="28" xfId="6" applyFont="1" applyBorder="1"/>
    <xf numFmtId="0" fontId="6" fillId="0" borderId="29" xfId="6" applyFont="1" applyBorder="1"/>
    <xf numFmtId="0" fontId="6" fillId="0" borderId="31" xfId="6" applyFont="1" applyBorder="1"/>
    <xf numFmtId="0" fontId="6" fillId="0" borderId="33" xfId="6" applyFont="1" applyBorder="1"/>
    <xf numFmtId="0" fontId="6" fillId="0" borderId="34" xfId="6" applyFont="1" applyBorder="1"/>
    <xf numFmtId="0" fontId="13" fillId="0" borderId="0" xfId="0" applyFont="1"/>
    <xf numFmtId="43" fontId="2" fillId="0" borderId="16" xfId="1" applyFont="1" applyFill="1" applyBorder="1"/>
    <xf numFmtId="43" fontId="2" fillId="0" borderId="18" xfId="1" applyFont="1" applyFill="1" applyBorder="1"/>
    <xf numFmtId="0" fontId="13" fillId="0" borderId="0" xfId="0" applyFont="1" applyAlignment="1">
      <alignment shrinkToFit="1"/>
    </xf>
    <xf numFmtId="0" fontId="2" fillId="0" borderId="0" xfId="0" applyFont="1" applyAlignment="1">
      <alignment horizontal="right"/>
    </xf>
    <xf numFmtId="0" fontId="13" fillId="0" borderId="0" xfId="0" applyFont="1" applyFill="1"/>
    <xf numFmtId="0" fontId="13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13" fillId="0" borderId="0" xfId="0" applyFont="1" applyFill="1" applyBorder="1"/>
    <xf numFmtId="0" fontId="13" fillId="0" borderId="0" xfId="0" applyFont="1" applyFill="1" applyAlignment="1">
      <alignment vertical="center" shrinkToFit="1"/>
    </xf>
    <xf numFmtId="0" fontId="2" fillId="0" borderId="0" xfId="0" applyFont="1" applyFill="1" applyAlignment="1">
      <alignment horizontal="right"/>
    </xf>
    <xf numFmtId="0" fontId="6" fillId="0" borderId="0" xfId="7" applyFont="1" applyFill="1" applyAlignment="1">
      <alignment shrinkToFit="1"/>
    </xf>
    <xf numFmtId="0" fontId="7" fillId="0" borderId="0" xfId="8" applyFont="1" applyFill="1" applyAlignment="1">
      <alignment shrinkToFit="1"/>
    </xf>
    <xf numFmtId="0" fontId="7" fillId="0" borderId="49" xfId="8" applyFont="1" applyFill="1" applyBorder="1" applyAlignment="1">
      <alignment horizontal="center" vertical="center" shrinkToFit="1"/>
    </xf>
    <xf numFmtId="0" fontId="7" fillId="0" borderId="42" xfId="8" applyFont="1" applyFill="1" applyBorder="1" applyAlignment="1">
      <alignment horizontal="center" vertical="center" shrinkToFit="1"/>
    </xf>
    <xf numFmtId="1" fontId="6" fillId="0" borderId="42" xfId="7" applyNumberFormat="1" applyFont="1" applyFill="1" applyBorder="1" applyAlignment="1">
      <alignment horizontal="center" shrinkToFit="1"/>
    </xf>
    <xf numFmtId="0" fontId="9" fillId="0" borderId="42" xfId="7" applyNumberFormat="1" applyFont="1" applyFill="1" applyBorder="1" applyAlignment="1">
      <alignment horizontal="center" shrinkToFit="1"/>
    </xf>
    <xf numFmtId="0" fontId="9" fillId="0" borderId="42" xfId="7" applyFont="1" applyFill="1" applyBorder="1" applyAlignment="1">
      <alignment shrinkToFit="1"/>
    </xf>
    <xf numFmtId="43" fontId="6" fillId="0" borderId="41" xfId="5" applyFont="1" applyFill="1" applyBorder="1" applyAlignment="1">
      <alignment shrinkToFit="1"/>
    </xf>
    <xf numFmtId="1" fontId="6" fillId="0" borderId="41" xfId="7" applyNumberFormat="1" applyFont="1" applyFill="1" applyBorder="1" applyAlignment="1">
      <alignment horizontal="center" shrinkToFit="1"/>
    </xf>
    <xf numFmtId="0" fontId="9" fillId="0" borderId="41" xfId="9" applyNumberFormat="1" applyFont="1" applyFill="1" applyBorder="1" applyAlignment="1">
      <alignment horizontal="center" shrinkToFit="1"/>
    </xf>
    <xf numFmtId="0" fontId="9" fillId="0" borderId="41" xfId="9" applyFont="1" applyFill="1" applyBorder="1" applyAlignment="1">
      <alignment shrinkToFit="1"/>
    </xf>
    <xf numFmtId="0" fontId="9" fillId="0" borderId="41" xfId="7" applyNumberFormat="1" applyFont="1" applyFill="1" applyBorder="1" applyAlignment="1">
      <alignment horizontal="center" shrinkToFit="1"/>
    </xf>
    <xf numFmtId="0" fontId="9" fillId="0" borderId="41" xfId="7" applyFont="1" applyFill="1" applyBorder="1" applyAlignment="1">
      <alignment shrinkToFit="1"/>
    </xf>
    <xf numFmtId="43" fontId="6" fillId="0" borderId="41" xfId="5" applyFont="1" applyFill="1" applyBorder="1" applyAlignment="1">
      <alignment horizontal="center" shrinkToFit="1"/>
    </xf>
    <xf numFmtId="0" fontId="9" fillId="0" borderId="41" xfId="7" applyNumberFormat="1" applyFont="1" applyFill="1" applyBorder="1" applyAlignment="1" applyProtection="1">
      <alignment horizontal="center" shrinkToFit="1"/>
      <protection locked="0"/>
    </xf>
    <xf numFmtId="0" fontId="9" fillId="0" borderId="41" xfId="7" applyFont="1" applyFill="1" applyBorder="1" applyAlignment="1" applyProtection="1">
      <alignment shrinkToFit="1"/>
      <protection locked="0"/>
    </xf>
    <xf numFmtId="1" fontId="6" fillId="0" borderId="49" xfId="7" applyNumberFormat="1" applyFont="1" applyFill="1" applyBorder="1" applyAlignment="1">
      <alignment horizontal="center" shrinkToFit="1"/>
    </xf>
    <xf numFmtId="0" fontId="9" fillId="0" borderId="49" xfId="7" applyNumberFormat="1" applyFont="1" applyFill="1" applyBorder="1" applyAlignment="1" applyProtection="1">
      <alignment horizontal="center" shrinkToFit="1"/>
      <protection locked="0"/>
    </xf>
    <xf numFmtId="0" fontId="9" fillId="0" borderId="49" xfId="7" applyFont="1" applyFill="1" applyBorder="1" applyAlignment="1" applyProtection="1">
      <alignment shrinkToFit="1"/>
      <protection locked="0"/>
    </xf>
    <xf numFmtId="43" fontId="6" fillId="0" borderId="49" xfId="5" applyFont="1" applyFill="1" applyBorder="1" applyAlignment="1">
      <alignment shrinkToFit="1"/>
    </xf>
    <xf numFmtId="43" fontId="7" fillId="0" borderId="18" xfId="7" applyNumberFormat="1" applyFont="1" applyFill="1" applyBorder="1" applyAlignment="1">
      <alignment shrinkToFit="1"/>
    </xf>
    <xf numFmtId="0" fontId="2" fillId="0" borderId="0" xfId="0" applyFont="1" applyFill="1" applyAlignment="1"/>
    <xf numFmtId="0" fontId="13" fillId="0" borderId="41" xfId="0" applyFont="1" applyFill="1" applyBorder="1" applyAlignment="1">
      <alignment horizontal="center"/>
    </xf>
    <xf numFmtId="43" fontId="13" fillId="0" borderId="41" xfId="1" applyFont="1" applyFill="1" applyBorder="1" applyAlignment="1">
      <alignment horizontal="center"/>
    </xf>
    <xf numFmtId="43" fontId="14" fillId="0" borderId="41" xfId="1" applyFont="1" applyFill="1" applyBorder="1" applyAlignment="1">
      <alignment horizontal="center"/>
    </xf>
    <xf numFmtId="49" fontId="8" fillId="0" borderId="41" xfId="0" applyNumberFormat="1" applyFont="1" applyFill="1" applyBorder="1" applyAlignment="1">
      <alignment horizontal="center" shrinkToFit="1"/>
    </xf>
    <xf numFmtId="0" fontId="13" fillId="0" borderId="41" xfId="0" applyFont="1" applyBorder="1" applyAlignment="1">
      <alignment horizontal="center"/>
    </xf>
    <xf numFmtId="43" fontId="13" fillId="0" borderId="41" xfId="1" applyFont="1" applyBorder="1" applyAlignment="1">
      <alignment horizontal="center"/>
    </xf>
    <xf numFmtId="188" fontId="13" fillId="0" borderId="41" xfId="0" applyNumberFormat="1" applyFont="1" applyBorder="1" applyAlignment="1">
      <alignment horizontal="center"/>
    </xf>
    <xf numFmtId="0" fontId="6" fillId="0" borderId="0" xfId="0" applyFont="1" applyAlignment="1">
      <alignment shrinkToFit="1"/>
    </xf>
    <xf numFmtId="0" fontId="7" fillId="0" borderId="49" xfId="0" applyFont="1" applyBorder="1" applyAlignment="1">
      <alignment horizontal="center" shrinkToFit="1"/>
    </xf>
    <xf numFmtId="0" fontId="7" fillId="0" borderId="0" xfId="0" applyFont="1" applyBorder="1" applyAlignment="1">
      <alignment horizontal="center" shrinkToFit="1"/>
    </xf>
    <xf numFmtId="0" fontId="7" fillId="0" borderId="42" xfId="0" applyFont="1" applyBorder="1" applyAlignment="1">
      <alignment horizontal="center" shrinkToFit="1"/>
    </xf>
    <xf numFmtId="0" fontId="7" fillId="0" borderId="47" xfId="0" applyFont="1" applyBorder="1" applyAlignment="1">
      <alignment horizontal="center" shrinkToFit="1"/>
    </xf>
    <xf numFmtId="0" fontId="7" fillId="0" borderId="0" xfId="0" applyFont="1" applyAlignment="1"/>
    <xf numFmtId="0" fontId="7" fillId="0" borderId="12" xfId="6" applyFont="1" applyBorder="1" applyAlignment="1">
      <alignment horizontal="center"/>
    </xf>
    <xf numFmtId="0" fontId="15" fillId="0" borderId="0" xfId="6" applyFont="1"/>
    <xf numFmtId="0" fontId="7" fillId="0" borderId="7" xfId="6" applyFont="1" applyBorder="1" applyAlignment="1">
      <alignment horizontal="center"/>
    </xf>
    <xf numFmtId="0" fontId="7" fillId="0" borderId="36" xfId="6" applyFont="1" applyBorder="1" applyAlignment="1">
      <alignment horizontal="center"/>
    </xf>
    <xf numFmtId="0" fontId="7" fillId="0" borderId="8" xfId="6" applyFont="1" applyBorder="1" applyAlignment="1">
      <alignment horizontal="center"/>
    </xf>
    <xf numFmtId="0" fontId="7" fillId="0" borderId="6" xfId="6" applyFont="1" applyBorder="1" applyAlignment="1">
      <alignment horizontal="center"/>
    </xf>
    <xf numFmtId="0" fontId="6" fillId="0" borderId="35" xfId="6" applyFont="1" applyBorder="1" applyAlignment="1">
      <alignment horizontal="center"/>
    </xf>
    <xf numFmtId="0" fontId="6" fillId="0" borderId="30" xfId="6" applyFont="1" applyBorder="1" applyAlignment="1">
      <alignment horizontal="center"/>
    </xf>
    <xf numFmtId="0" fontId="6" fillId="0" borderId="25" xfId="6" applyFont="1" applyBorder="1" applyAlignment="1">
      <alignment horizontal="center"/>
    </xf>
    <xf numFmtId="43" fontId="6" fillId="0" borderId="18" xfId="1" applyFont="1" applyBorder="1"/>
    <xf numFmtId="0" fontId="7" fillId="0" borderId="0" xfId="0" applyFont="1"/>
    <xf numFmtId="43" fontId="2" fillId="0" borderId="41" xfId="0" applyNumberFormat="1" applyFont="1" applyBorder="1"/>
    <xf numFmtId="0" fontId="2" fillId="0" borderId="41" xfId="0" applyFont="1" applyBorder="1"/>
    <xf numFmtId="0" fontId="7" fillId="0" borderId="0" xfId="7" applyFont="1" applyFill="1" applyAlignment="1">
      <alignment horizontal="center" shrinkToFit="1"/>
    </xf>
    <xf numFmtId="0" fontId="7" fillId="0" borderId="0" xfId="7" applyFont="1" applyFill="1" applyAlignment="1">
      <alignment shrinkToFit="1"/>
    </xf>
    <xf numFmtId="190" fontId="9" fillId="2" borderId="47" xfId="7" applyNumberFormat="1" applyFont="1" applyFill="1" applyBorder="1" applyAlignment="1">
      <alignment horizontal="center" shrinkToFit="1"/>
    </xf>
    <xf numFmtId="49" fontId="8" fillId="0" borderId="41" xfId="7" applyNumberFormat="1" applyFont="1" applyFill="1" applyBorder="1" applyAlignment="1">
      <alignment horizontal="center" shrinkToFit="1"/>
    </xf>
    <xf numFmtId="43" fontId="6" fillId="0" borderId="41" xfId="5" applyFont="1" applyBorder="1" applyAlignment="1">
      <alignment horizontal="center" shrinkToFit="1"/>
    </xf>
    <xf numFmtId="43" fontId="6" fillId="0" borderId="41" xfId="5" applyFont="1" applyBorder="1" applyAlignment="1">
      <alignment shrinkToFit="1"/>
    </xf>
    <xf numFmtId="43" fontId="6" fillId="0" borderId="0" xfId="5" applyFont="1" applyFill="1" applyAlignment="1">
      <alignment shrinkToFit="1"/>
    </xf>
    <xf numFmtId="43" fontId="7" fillId="0" borderId="18" xfId="5" applyFont="1" applyFill="1" applyBorder="1" applyAlignment="1">
      <alignment shrinkToFit="1"/>
    </xf>
    <xf numFmtId="43" fontId="9" fillId="0" borderId="41" xfId="5" applyFont="1" applyFill="1" applyBorder="1" applyAlignment="1">
      <alignment shrinkToFit="1"/>
    </xf>
    <xf numFmtId="43" fontId="7" fillId="0" borderId="7" xfId="5" applyFont="1" applyFill="1" applyBorder="1" applyAlignment="1">
      <alignment shrinkToFit="1"/>
    </xf>
    <xf numFmtId="43" fontId="6" fillId="0" borderId="49" xfId="5" applyFont="1" applyFill="1" applyBorder="1" applyAlignment="1">
      <alignment horizontal="center" shrinkToFit="1"/>
    </xf>
    <xf numFmtId="43" fontId="6" fillId="0" borderId="49" xfId="5" applyFont="1" applyBorder="1" applyAlignment="1">
      <alignment horizontal="center" shrinkToFit="1"/>
    </xf>
    <xf numFmtId="43" fontId="6" fillId="0" borderId="49" xfId="5" applyFont="1" applyBorder="1" applyAlignment="1">
      <alignment shrinkToFit="1"/>
    </xf>
    <xf numFmtId="43" fontId="9" fillId="0" borderId="49" xfId="5" applyFont="1" applyFill="1" applyBorder="1" applyAlignment="1">
      <alignment shrinkToFit="1"/>
    </xf>
    <xf numFmtId="43" fontId="6" fillId="0" borderId="36" xfId="5" applyFont="1" applyFill="1" applyBorder="1" applyAlignment="1">
      <alignment shrinkToFit="1"/>
    </xf>
    <xf numFmtId="43" fontId="7" fillId="0" borderId="7" xfId="7" applyNumberFormat="1" applyFont="1" applyBorder="1" applyAlignment="1">
      <alignment shrinkToFit="1"/>
    </xf>
    <xf numFmtId="43" fontId="6" fillId="0" borderId="0" xfId="7" applyNumberFormat="1" applyFont="1" applyFill="1" applyAlignment="1">
      <alignment shrinkToFit="1"/>
    </xf>
    <xf numFmtId="0" fontId="6" fillId="0" borderId="0" xfId="7" applyFont="1" applyFill="1" applyAlignment="1">
      <alignment horizontal="center" shrinkToFit="1"/>
    </xf>
    <xf numFmtId="0" fontId="6" fillId="0" borderId="42" xfId="7" applyFont="1" applyFill="1" applyBorder="1" applyAlignment="1">
      <alignment horizontal="center" shrinkToFit="1"/>
    </xf>
    <xf numFmtId="43" fontId="6" fillId="0" borderId="42" xfId="5" applyFont="1" applyFill="1" applyBorder="1" applyAlignment="1">
      <alignment horizontal="center" shrinkToFit="1"/>
    </xf>
    <xf numFmtId="43" fontId="9" fillId="0" borderId="42" xfId="5" applyFont="1" applyFill="1" applyBorder="1" applyAlignment="1">
      <alignment horizontal="center" shrinkToFit="1"/>
    </xf>
    <xf numFmtId="3" fontId="6" fillId="0" borderId="41" xfId="7" applyNumberFormat="1" applyFont="1" applyBorder="1" applyAlignment="1">
      <alignment horizontal="center" shrinkToFit="1"/>
    </xf>
    <xf numFmtId="0" fontId="6" fillId="0" borderId="41" xfId="7" applyFont="1" applyBorder="1" applyAlignment="1">
      <alignment horizontal="center" shrinkToFit="1"/>
    </xf>
    <xf numFmtId="0" fontId="6" fillId="0" borderId="41" xfId="7" applyFont="1" applyBorder="1" applyAlignment="1">
      <alignment shrinkToFit="1"/>
    </xf>
    <xf numFmtId="43" fontId="7" fillId="0" borderId="18" xfId="7" applyNumberFormat="1" applyFont="1" applyBorder="1" applyAlignment="1">
      <alignment shrinkToFit="1"/>
    </xf>
    <xf numFmtId="0" fontId="7" fillId="0" borderId="0" xfId="7" applyFont="1" applyFill="1" applyAlignment="1">
      <alignment horizontal="center"/>
    </xf>
    <xf numFmtId="0" fontId="7" fillId="0" borderId="0" xfId="7" applyFont="1" applyFill="1"/>
    <xf numFmtId="0" fontId="13" fillId="0" borderId="0" xfId="7" applyFont="1" applyFill="1"/>
    <xf numFmtId="0" fontId="2" fillId="0" borderId="0" xfId="7" applyFont="1" applyFill="1" applyAlignment="1">
      <alignment horizontal="center"/>
    </xf>
    <xf numFmtId="0" fontId="2" fillId="0" borderId="0" xfId="7" applyFont="1" applyFill="1"/>
    <xf numFmtId="190" fontId="14" fillId="2" borderId="47" xfId="7" applyNumberFormat="1" applyFont="1" applyFill="1" applyBorder="1" applyAlignment="1">
      <alignment horizontal="center"/>
    </xf>
    <xf numFmtId="187" fontId="6" fillId="0" borderId="41" xfId="5" applyNumberFormat="1" applyFont="1" applyBorder="1" applyAlignment="1">
      <alignment horizontal="left" shrinkToFit="1"/>
    </xf>
    <xf numFmtId="43" fontId="6" fillId="0" borderId="41" xfId="5" applyFont="1" applyBorder="1" applyAlignment="1">
      <alignment horizontal="left" shrinkToFit="1"/>
    </xf>
    <xf numFmtId="0" fontId="6" fillId="0" borderId="41" xfId="7" applyFont="1" applyFill="1" applyBorder="1" applyAlignment="1">
      <alignment horizontal="center" shrinkToFit="1"/>
    </xf>
    <xf numFmtId="0" fontId="6" fillId="0" borderId="41" xfId="7" applyFont="1" applyBorder="1" applyAlignment="1">
      <alignment horizontal="left" vertical="center" shrinkToFit="1"/>
    </xf>
    <xf numFmtId="43" fontId="6" fillId="0" borderId="41" xfId="5" applyFont="1" applyBorder="1" applyAlignment="1">
      <alignment horizontal="left" vertical="center" shrinkToFit="1"/>
    </xf>
    <xf numFmtId="0" fontId="6" fillId="0" borderId="41" xfId="7" applyFont="1" applyBorder="1" applyAlignment="1">
      <alignment horizontal="left" shrinkToFit="1"/>
    </xf>
    <xf numFmtId="0" fontId="13" fillId="0" borderId="0" xfId="7" applyFont="1" applyFill="1" applyAlignment="1">
      <alignment horizontal="center"/>
    </xf>
    <xf numFmtId="0" fontId="8" fillId="0" borderId="0" xfId="7" applyFont="1" applyFill="1" applyAlignment="1">
      <alignment horizontal="center" shrinkToFit="1"/>
    </xf>
    <xf numFmtId="0" fontId="8" fillId="0" borderId="0" xfId="7" applyFont="1" applyFill="1" applyAlignment="1">
      <alignment shrinkToFit="1"/>
    </xf>
    <xf numFmtId="0" fontId="6" fillId="0" borderId="0" xfId="7" applyFont="1" applyAlignment="1">
      <alignment shrinkToFit="1"/>
    </xf>
    <xf numFmtId="190" fontId="6" fillId="2" borderId="47" xfId="7" applyNumberFormat="1" applyFont="1" applyFill="1" applyBorder="1" applyAlignment="1">
      <alignment horizontal="center" shrinkToFit="1"/>
    </xf>
    <xf numFmtId="0" fontId="7" fillId="0" borderId="49" xfId="7" applyFont="1" applyBorder="1" applyAlignment="1">
      <alignment horizontal="center" shrinkToFit="1"/>
    </xf>
    <xf numFmtId="0" fontId="7" fillId="0" borderId="42" xfId="7" applyFont="1" applyFill="1" applyBorder="1" applyAlignment="1">
      <alignment horizontal="center" shrinkToFit="1"/>
    </xf>
    <xf numFmtId="0" fontId="6" fillId="0" borderId="3" xfId="7" applyFont="1" applyBorder="1" applyAlignment="1">
      <alignment shrinkToFit="1"/>
    </xf>
    <xf numFmtId="187" fontId="6" fillId="0" borderId="1" xfId="5" applyNumberFormat="1" applyFont="1" applyBorder="1" applyAlignment="1">
      <alignment horizontal="left" shrinkToFit="1"/>
    </xf>
    <xf numFmtId="189" fontId="6" fillId="0" borderId="41" xfId="5" applyNumberFormat="1" applyFont="1" applyBorder="1" applyAlignment="1">
      <alignment shrinkToFit="1"/>
    </xf>
    <xf numFmtId="43" fontId="6" fillId="0" borderId="0" xfId="7" applyNumberFormat="1" applyFont="1" applyAlignment="1">
      <alignment shrinkToFit="1"/>
    </xf>
    <xf numFmtId="0" fontId="6" fillId="0" borderId="1" xfId="7" applyFont="1" applyBorder="1" applyAlignment="1">
      <alignment horizontal="left" vertical="center" shrinkToFit="1"/>
    </xf>
    <xf numFmtId="0" fontId="6" fillId="0" borderId="53" xfId="7" applyFont="1" applyBorder="1" applyAlignment="1">
      <alignment shrinkToFit="1"/>
    </xf>
    <xf numFmtId="0" fontId="6" fillId="0" borderId="54" xfId="7" applyFont="1" applyBorder="1" applyAlignment="1">
      <alignment horizontal="left" shrinkToFit="1"/>
    </xf>
    <xf numFmtId="189" fontId="6" fillId="0" borderId="49" xfId="5" applyNumberFormat="1" applyFont="1" applyFill="1" applyBorder="1" applyAlignment="1">
      <alignment horizontal="center" shrinkToFit="1"/>
    </xf>
    <xf numFmtId="189" fontId="7" fillId="0" borderId="18" xfId="5" applyNumberFormat="1" applyFont="1" applyFill="1" applyBorder="1" applyAlignment="1">
      <alignment horizontal="center" shrinkToFit="1"/>
    </xf>
    <xf numFmtId="43" fontId="7" fillId="0" borderId="18" xfId="5" applyFont="1" applyFill="1" applyBorder="1" applyAlignment="1">
      <alignment horizontal="center" shrinkToFit="1"/>
    </xf>
    <xf numFmtId="43" fontId="7" fillId="2" borderId="18" xfId="5" applyFont="1" applyFill="1" applyBorder="1" applyAlignment="1">
      <alignment horizontal="center" shrinkToFit="1"/>
    </xf>
    <xf numFmtId="189" fontId="7" fillId="0" borderId="18" xfId="5" applyNumberFormat="1" applyFont="1" applyBorder="1" applyAlignment="1">
      <alignment shrinkToFit="1"/>
    </xf>
    <xf numFmtId="43" fontId="7" fillId="0" borderId="18" xfId="5" applyFont="1" applyBorder="1" applyAlignment="1">
      <alignment shrinkToFit="1"/>
    </xf>
    <xf numFmtId="43" fontId="7" fillId="2" borderId="18" xfId="5" applyFont="1" applyFill="1" applyBorder="1" applyAlignment="1">
      <alignment shrinkToFit="1"/>
    </xf>
    <xf numFmtId="0" fontId="9" fillId="0" borderId="1" xfId="7" applyFont="1" applyBorder="1" applyAlignment="1">
      <alignment horizontal="left" shrinkToFit="1"/>
    </xf>
    <xf numFmtId="189" fontId="9" fillId="0" borderId="41" xfId="5" applyNumberFormat="1" applyFont="1" applyBorder="1" applyAlignment="1">
      <alignment shrinkToFit="1"/>
    </xf>
    <xf numFmtId="43" fontId="9" fillId="0" borderId="41" xfId="5" applyFont="1" applyBorder="1" applyAlignment="1">
      <alignment shrinkToFit="1"/>
    </xf>
    <xf numFmtId="187" fontId="9" fillId="0" borderId="1" xfId="5" applyNumberFormat="1" applyFont="1" applyBorder="1" applyAlignment="1">
      <alignment horizontal="left" shrinkToFit="1"/>
    </xf>
    <xf numFmtId="187" fontId="9" fillId="2" borderId="54" xfId="5" applyNumberFormat="1" applyFont="1" applyFill="1" applyBorder="1" applyAlignment="1">
      <alignment horizontal="left" shrinkToFit="1"/>
    </xf>
    <xf numFmtId="189" fontId="9" fillId="0" borderId="49" xfId="5" applyNumberFormat="1" applyFont="1" applyFill="1" applyBorder="1" applyAlignment="1">
      <alignment horizontal="center" shrinkToFit="1"/>
    </xf>
    <xf numFmtId="43" fontId="9" fillId="0" borderId="49" xfId="5" applyFont="1" applyFill="1" applyBorder="1" applyAlignment="1">
      <alignment horizontal="center" shrinkToFit="1"/>
    </xf>
    <xf numFmtId="189" fontId="8" fillId="0" borderId="13" xfId="5" applyNumberFormat="1" applyFont="1" applyFill="1" applyBorder="1" applyAlignment="1">
      <alignment horizontal="center" shrinkToFit="1"/>
    </xf>
    <xf numFmtId="43" fontId="8" fillId="0" borderId="13" xfId="5" applyFont="1" applyFill="1" applyBorder="1" applyAlignment="1">
      <alignment horizontal="center" shrinkToFit="1"/>
    </xf>
    <xf numFmtId="43" fontId="8" fillId="2" borderId="13" xfId="5" applyFont="1" applyFill="1" applyBorder="1" applyAlignment="1">
      <alignment horizontal="center" shrinkToFit="1"/>
    </xf>
    <xf numFmtId="189" fontId="8" fillId="0" borderId="18" xfId="5" applyNumberFormat="1" applyFont="1" applyFill="1" applyBorder="1" applyAlignment="1">
      <alignment horizontal="center" shrinkToFit="1"/>
    </xf>
    <xf numFmtId="43" fontId="8" fillId="0" borderId="18" xfId="5" applyFont="1" applyFill="1" applyBorder="1" applyAlignment="1">
      <alignment horizontal="center" shrinkToFit="1"/>
    </xf>
    <xf numFmtId="43" fontId="8" fillId="0" borderId="16" xfId="5" applyFont="1" applyFill="1" applyBorder="1" applyAlignment="1">
      <alignment horizontal="center" shrinkToFit="1"/>
    </xf>
    <xf numFmtId="0" fontId="9" fillId="0" borderId="0" xfId="7" applyFont="1" applyAlignment="1">
      <alignment shrinkToFit="1"/>
    </xf>
    <xf numFmtId="0" fontId="6" fillId="0" borderId="0" xfId="7" applyFont="1"/>
    <xf numFmtId="0" fontId="7" fillId="0" borderId="0" xfId="7" applyFont="1" applyAlignment="1">
      <alignment horizontal="right"/>
    </xf>
    <xf numFmtId="0" fontId="7" fillId="0" borderId="0" xfId="7" applyFont="1" applyAlignment="1">
      <alignment horizontal="center"/>
    </xf>
    <xf numFmtId="0" fontId="13" fillId="0" borderId="0" xfId="7" applyFont="1"/>
    <xf numFmtId="0" fontId="2" fillId="0" borderId="53" xfId="7" applyFont="1" applyBorder="1" applyAlignment="1">
      <alignment horizontal="center"/>
    </xf>
    <xf numFmtId="0" fontId="2" fillId="0" borderId="49" xfId="7" applyFont="1" applyBorder="1" applyAlignment="1">
      <alignment horizontal="center"/>
    </xf>
    <xf numFmtId="0" fontId="2" fillId="0" borderId="4" xfId="7" applyFont="1" applyBorder="1" applyAlignment="1">
      <alignment horizontal="center"/>
    </xf>
    <xf numFmtId="0" fontId="2" fillId="0" borderId="0" xfId="7" applyFont="1" applyBorder="1" applyAlignment="1">
      <alignment horizontal="center"/>
    </xf>
    <xf numFmtId="0" fontId="2" fillId="0" borderId="42" xfId="7" applyFont="1" applyBorder="1" applyAlignment="1">
      <alignment horizontal="center"/>
    </xf>
    <xf numFmtId="0" fontId="2" fillId="0" borderId="41" xfId="7" applyFont="1" applyBorder="1" applyAlignment="1">
      <alignment horizontal="center"/>
    </xf>
    <xf numFmtId="0" fontId="2" fillId="0" borderId="41" xfId="7" applyFont="1" applyBorder="1" applyAlignment="1">
      <alignment horizontal="center" shrinkToFit="1"/>
    </xf>
    <xf numFmtId="0" fontId="2" fillId="0" borderId="47" xfId="7" applyFont="1" applyBorder="1" applyAlignment="1">
      <alignment horizontal="center"/>
    </xf>
    <xf numFmtId="3" fontId="13" fillId="0" borderId="41" xfId="7" applyNumberFormat="1" applyFont="1" applyBorder="1" applyAlignment="1">
      <alignment horizontal="center"/>
    </xf>
    <xf numFmtId="0" fontId="13" fillId="0" borderId="41" xfId="7" applyFont="1" applyBorder="1" applyAlignment="1">
      <alignment horizontal="center"/>
    </xf>
    <xf numFmtId="0" fontId="13" fillId="0" borderId="41" xfId="7" applyFont="1" applyBorder="1" applyAlignment="1">
      <alignment shrinkToFit="1"/>
    </xf>
    <xf numFmtId="43" fontId="13" fillId="0" borderId="41" xfId="5" applyFont="1" applyBorder="1"/>
    <xf numFmtId="188" fontId="13" fillId="0" borderId="41" xfId="5" applyNumberFormat="1" applyFont="1" applyBorder="1" applyAlignment="1">
      <alignment horizontal="center"/>
    </xf>
    <xf numFmtId="43" fontId="13" fillId="0" borderId="41" xfId="5" applyFont="1" applyFill="1" applyBorder="1"/>
    <xf numFmtId="191" fontId="13" fillId="0" borderId="41" xfId="7" applyNumberFormat="1" applyFont="1" applyBorder="1" applyAlignment="1">
      <alignment horizontal="center"/>
    </xf>
    <xf numFmtId="0" fontId="17" fillId="0" borderId="0" xfId="7" applyFont="1"/>
    <xf numFmtId="3" fontId="14" fillId="0" borderId="41" xfId="7" applyNumberFormat="1" applyFont="1" applyFill="1" applyBorder="1" applyAlignment="1">
      <alignment horizontal="center"/>
    </xf>
    <xf numFmtId="0" fontId="14" fillId="0" borderId="41" xfId="7" applyFont="1" applyFill="1" applyBorder="1" applyAlignment="1">
      <alignment horizontal="center"/>
    </xf>
    <xf numFmtId="0" fontId="14" fillId="0" borderId="41" xfId="7" applyFont="1" applyFill="1" applyBorder="1" applyAlignment="1">
      <alignment shrinkToFit="1"/>
    </xf>
    <xf numFmtId="43" fontId="2" fillId="0" borderId="18" xfId="5" applyFont="1" applyBorder="1" applyAlignment="1">
      <alignment shrinkToFit="1"/>
    </xf>
    <xf numFmtId="43" fontId="2" fillId="0" borderId="18" xfId="5" applyFont="1" applyBorder="1" applyAlignment="1">
      <alignment horizontal="center" shrinkToFit="1"/>
    </xf>
    <xf numFmtId="189" fontId="2" fillId="0" borderId="18" xfId="5" applyNumberFormat="1" applyFont="1" applyBorder="1" applyAlignment="1">
      <alignment shrinkToFit="1"/>
    </xf>
    <xf numFmtId="0" fontId="2" fillId="0" borderId="18" xfId="7" applyFont="1" applyBorder="1"/>
    <xf numFmtId="0" fontId="2" fillId="0" borderId="0" xfId="7" applyFont="1"/>
    <xf numFmtId="187" fontId="2" fillId="2" borderId="40" xfId="5" applyNumberFormat="1" applyFont="1" applyFill="1" applyBorder="1" applyAlignment="1"/>
    <xf numFmtId="187" fontId="2" fillId="2" borderId="39" xfId="5" applyNumberFormat="1" applyFont="1" applyFill="1" applyBorder="1" applyAlignment="1"/>
    <xf numFmtId="187" fontId="2" fillId="2" borderId="38" xfId="5" applyNumberFormat="1" applyFont="1" applyFill="1" applyBorder="1" applyAlignment="1"/>
    <xf numFmtId="187" fontId="2" fillId="2" borderId="41" xfId="5" applyNumberFormat="1" applyFont="1" applyFill="1" applyBorder="1" applyAlignment="1"/>
    <xf numFmtId="43" fontId="14" fillId="2" borderId="41" xfId="5" applyFont="1" applyFill="1" applyBorder="1" applyAlignment="1">
      <alignment horizontal="center"/>
    </xf>
    <xf numFmtId="190" fontId="14" fillId="2" borderId="41" xfId="7" applyNumberFormat="1" applyFont="1" applyFill="1" applyBorder="1" applyAlignment="1">
      <alignment horizontal="center"/>
    </xf>
    <xf numFmtId="0" fontId="13" fillId="0" borderId="41" xfId="7" applyFont="1" applyBorder="1"/>
    <xf numFmtId="189" fontId="2" fillId="0" borderId="7" xfId="5" applyNumberFormat="1" applyFont="1" applyBorder="1" applyAlignment="1">
      <alignment shrinkToFit="1"/>
    </xf>
    <xf numFmtId="43" fontId="2" fillId="0" borderId="7" xfId="5" applyFont="1" applyBorder="1" applyAlignment="1">
      <alignment horizontal="center" shrinkToFit="1"/>
    </xf>
    <xf numFmtId="43" fontId="2" fillId="0" borderId="7" xfId="5" applyFont="1" applyBorder="1" applyAlignment="1">
      <alignment shrinkToFit="1"/>
    </xf>
    <xf numFmtId="187" fontId="2" fillId="2" borderId="3" xfId="5" applyNumberFormat="1" applyFont="1" applyFill="1" applyBorder="1" applyAlignment="1"/>
    <xf numFmtId="187" fontId="2" fillId="2" borderId="2" xfId="5" applyNumberFormat="1" applyFont="1" applyFill="1" applyBorder="1" applyAlignment="1"/>
    <xf numFmtId="187" fontId="2" fillId="2" borderId="1" xfId="5" applyNumberFormat="1" applyFont="1" applyFill="1" applyBorder="1" applyAlignment="1"/>
    <xf numFmtId="43" fontId="2" fillId="2" borderId="41" xfId="5" applyFont="1" applyFill="1" applyBorder="1" applyAlignment="1"/>
    <xf numFmtId="187" fontId="13" fillId="0" borderId="41" xfId="5" applyNumberFormat="1" applyFont="1" applyBorder="1" applyAlignment="1">
      <alignment horizontal="center"/>
    </xf>
    <xf numFmtId="189" fontId="7" fillId="0" borderId="7" xfId="7" applyNumberFormat="1" applyFont="1" applyBorder="1" applyAlignment="1">
      <alignment shrinkToFit="1"/>
    </xf>
    <xf numFmtId="43" fontId="2" fillId="0" borderId="18" xfId="7" applyNumberFormat="1" applyFont="1" applyBorder="1" applyAlignment="1">
      <alignment horizontal="center" shrinkToFit="1"/>
    </xf>
    <xf numFmtId="43" fontId="2" fillId="0" borderId="18" xfId="7" applyNumberFormat="1" applyFont="1" applyBorder="1" applyAlignment="1">
      <alignment shrinkToFit="1"/>
    </xf>
    <xf numFmtId="0" fontId="13" fillId="0" borderId="50" xfId="7" applyFont="1" applyBorder="1" applyAlignment="1">
      <alignment horizontal="center"/>
    </xf>
    <xf numFmtId="0" fontId="13" fillId="0" borderId="42" xfId="7" applyFont="1" applyBorder="1" applyAlignment="1">
      <alignment horizontal="center"/>
    </xf>
    <xf numFmtId="0" fontId="13" fillId="0" borderId="47" xfId="7" applyFont="1" applyBorder="1" applyAlignment="1">
      <alignment horizontal="center"/>
    </xf>
    <xf numFmtId="43" fontId="13" fillId="0" borderId="42" xfId="5" applyFont="1" applyBorder="1" applyAlignment="1">
      <alignment horizontal="center"/>
    </xf>
    <xf numFmtId="43" fontId="13" fillId="0" borderId="42" xfId="5" applyFont="1" applyBorder="1" applyAlignment="1">
      <alignment horizontal="center" shrinkToFit="1"/>
    </xf>
    <xf numFmtId="43" fontId="13" fillId="0" borderId="41" xfId="5" applyFont="1" applyBorder="1" applyAlignment="1">
      <alignment horizontal="center"/>
    </xf>
    <xf numFmtId="43" fontId="13" fillId="0" borderId="47" xfId="5" applyFont="1" applyBorder="1" applyAlignment="1">
      <alignment horizontal="center"/>
    </xf>
    <xf numFmtId="189" fontId="2" fillId="0" borderId="18" xfId="7" applyNumberFormat="1" applyFont="1" applyBorder="1" applyAlignment="1">
      <alignment shrinkToFit="1"/>
    </xf>
    <xf numFmtId="0" fontId="7" fillId="0" borderId="0" xfId="7" applyFont="1" applyAlignment="1"/>
    <xf numFmtId="43" fontId="13" fillId="0" borderId="41" xfId="7" applyNumberFormat="1" applyFont="1" applyBorder="1"/>
    <xf numFmtId="43" fontId="18" fillId="0" borderId="41" xfId="5" applyFont="1" applyBorder="1" applyAlignment="1">
      <alignment horizontal="center"/>
    </xf>
    <xf numFmtId="187" fontId="13" fillId="0" borderId="41" xfId="5" applyNumberFormat="1" applyFont="1" applyBorder="1" applyAlignment="1">
      <alignment horizontal="left"/>
    </xf>
    <xf numFmtId="43" fontId="13" fillId="0" borderId="41" xfId="5" applyFont="1" applyBorder="1" applyAlignment="1">
      <alignment horizontal="left"/>
    </xf>
    <xf numFmtId="44" fontId="18" fillId="0" borderId="41" xfId="5" applyNumberFormat="1" applyFont="1" applyBorder="1" applyAlignment="1">
      <alignment horizontal="center"/>
    </xf>
    <xf numFmtId="44" fontId="19" fillId="0" borderId="41" xfId="5" applyNumberFormat="1" applyFont="1" applyBorder="1" applyAlignment="1">
      <alignment horizontal="center"/>
    </xf>
    <xf numFmtId="44" fontId="13" fillId="0" borderId="41" xfId="5" applyNumberFormat="1" applyFont="1" applyBorder="1" applyAlignment="1">
      <alignment horizontal="center"/>
    </xf>
    <xf numFmtId="0" fontId="13" fillId="0" borderId="41" xfId="5" applyNumberFormat="1" applyFont="1" applyBorder="1" applyAlignment="1">
      <alignment horizontal="center"/>
    </xf>
    <xf numFmtId="43" fontId="2" fillId="0" borderId="18" xfId="5" applyFont="1" applyFill="1" applyBorder="1"/>
    <xf numFmtId="189" fontId="2" fillId="0" borderId="18" xfId="5" applyNumberFormat="1" applyFont="1" applyFill="1" applyBorder="1" applyAlignment="1">
      <alignment horizontal="left"/>
    </xf>
    <xf numFmtId="189" fontId="2" fillId="0" borderId="18" xfId="5" applyNumberFormat="1" applyFont="1" applyFill="1" applyBorder="1" applyAlignment="1"/>
    <xf numFmtId="43" fontId="2" fillId="0" borderId="18" xfId="5" applyFont="1" applyFill="1" applyBorder="1" applyAlignment="1">
      <alignment horizontal="center"/>
    </xf>
    <xf numFmtId="189" fontId="13" fillId="0" borderId="0" xfId="7" applyNumberFormat="1" applyFont="1" applyFill="1"/>
    <xf numFmtId="0" fontId="13" fillId="0" borderId="36" xfId="7" applyFont="1" applyBorder="1"/>
    <xf numFmtId="43" fontId="13" fillId="0" borderId="36" xfId="5" applyFont="1" applyBorder="1"/>
    <xf numFmtId="188" fontId="13" fillId="0" borderId="36" xfId="5" applyNumberFormat="1" applyFont="1" applyBorder="1" applyAlignment="1">
      <alignment horizontal="center"/>
    </xf>
    <xf numFmtId="189" fontId="2" fillId="0" borderId="7" xfId="5" applyNumberFormat="1" applyFont="1" applyFill="1" applyBorder="1"/>
    <xf numFmtId="192" fontId="2" fillId="0" borderId="7" xfId="7" applyNumberFormat="1" applyFont="1" applyFill="1" applyBorder="1" applyAlignment="1">
      <alignment horizontal="center" shrinkToFit="1"/>
    </xf>
    <xf numFmtId="43" fontId="2" fillId="0" borderId="7" xfId="7" applyNumberFormat="1" applyFont="1" applyFill="1" applyBorder="1" applyAlignment="1">
      <alignment shrinkToFit="1"/>
    </xf>
    <xf numFmtId="43" fontId="2" fillId="0" borderId="7" xfId="5" applyFont="1" applyFill="1" applyBorder="1" applyAlignment="1">
      <alignment horizontal="center"/>
    </xf>
    <xf numFmtId="43" fontId="2" fillId="0" borderId="7" xfId="5" applyFont="1" applyFill="1" applyBorder="1"/>
    <xf numFmtId="189" fontId="13" fillId="0" borderId="0" xfId="7" applyNumberFormat="1" applyFont="1"/>
    <xf numFmtId="0" fontId="13" fillId="0" borderId="0" xfId="7" applyFont="1" applyAlignment="1">
      <alignment horizontal="center"/>
    </xf>
    <xf numFmtId="0" fontId="8" fillId="0" borderId="0" xfId="7" applyFont="1" applyFill="1" applyAlignment="1">
      <alignment horizontal="right" shrinkToFit="1"/>
    </xf>
    <xf numFmtId="0" fontId="9" fillId="0" borderId="0" xfId="7" applyFont="1" applyFill="1" applyAlignment="1">
      <alignment shrinkToFit="1"/>
    </xf>
    <xf numFmtId="190" fontId="9" fillId="0" borderId="47" xfId="7" applyNumberFormat="1" applyFont="1" applyFill="1" applyBorder="1" applyAlignment="1">
      <alignment horizontal="center" shrinkToFit="1"/>
    </xf>
    <xf numFmtId="0" fontId="8" fillId="0" borderId="49" xfId="7" applyFont="1" applyFill="1" applyBorder="1" applyAlignment="1">
      <alignment horizontal="center" shrinkToFit="1"/>
    </xf>
    <xf numFmtId="0" fontId="8" fillId="0" borderId="53" xfId="7" applyFont="1" applyFill="1" applyBorder="1" applyAlignment="1">
      <alignment horizontal="center" shrinkToFit="1"/>
    </xf>
    <xf numFmtId="0" fontId="8" fillId="0" borderId="4" xfId="7" applyFont="1" applyFill="1" applyBorder="1" applyAlignment="1">
      <alignment horizontal="center" shrinkToFit="1"/>
    </xf>
    <xf numFmtId="0" fontId="8" fillId="0" borderId="0" xfId="7" applyFont="1" applyFill="1" applyBorder="1" applyAlignment="1">
      <alignment horizontal="center" shrinkToFit="1"/>
    </xf>
    <xf numFmtId="0" fontId="8" fillId="0" borderId="42" xfId="7" applyFont="1" applyFill="1" applyBorder="1" applyAlignment="1">
      <alignment horizontal="center" shrinkToFit="1"/>
    </xf>
    <xf numFmtId="0" fontId="8" fillId="0" borderId="41" xfId="7" applyFont="1" applyFill="1" applyBorder="1" applyAlignment="1">
      <alignment horizontal="center" shrinkToFit="1"/>
    </xf>
    <xf numFmtId="0" fontId="8" fillId="0" borderId="47" xfId="7" applyFont="1" applyFill="1" applyBorder="1" applyAlignment="1">
      <alignment horizontal="center" shrinkToFit="1"/>
    </xf>
    <xf numFmtId="187" fontId="8" fillId="0" borderId="2" xfId="5" applyNumberFormat="1" applyFont="1" applyFill="1" applyBorder="1" applyAlignment="1">
      <alignment shrinkToFit="1"/>
    </xf>
    <xf numFmtId="187" fontId="8" fillId="0" borderId="1" xfId="5" applyNumberFormat="1" applyFont="1" applyFill="1" applyBorder="1" applyAlignment="1">
      <alignment shrinkToFit="1"/>
    </xf>
    <xf numFmtId="0" fontId="9" fillId="0" borderId="3" xfId="7" applyFont="1" applyFill="1" applyBorder="1" applyAlignment="1">
      <alignment shrinkToFit="1"/>
    </xf>
    <xf numFmtId="187" fontId="9" fillId="0" borderId="1" xfId="5" applyNumberFormat="1" applyFont="1" applyFill="1" applyBorder="1" applyAlignment="1">
      <alignment shrinkToFit="1"/>
    </xf>
    <xf numFmtId="189" fontId="9" fillId="0" borderId="41" xfId="5" applyNumberFormat="1" applyFont="1" applyFill="1" applyBorder="1" applyAlignment="1">
      <alignment shrinkToFit="1"/>
    </xf>
    <xf numFmtId="43" fontId="9" fillId="0" borderId="41" xfId="5" applyFont="1" applyFill="1" applyBorder="1" applyAlignment="1">
      <alignment horizontal="center" shrinkToFit="1"/>
    </xf>
    <xf numFmtId="43" fontId="9" fillId="0" borderId="41" xfId="7" applyNumberFormat="1" applyFont="1" applyFill="1" applyBorder="1" applyAlignment="1">
      <alignment horizontal="center" shrinkToFit="1"/>
    </xf>
    <xf numFmtId="0" fontId="9" fillId="0" borderId="53" xfId="7" applyFont="1" applyFill="1" applyBorder="1" applyAlignment="1">
      <alignment shrinkToFit="1"/>
    </xf>
    <xf numFmtId="187" fontId="9" fillId="0" borderId="54" xfId="5" applyNumberFormat="1" applyFont="1" applyFill="1" applyBorder="1" applyAlignment="1">
      <alignment shrinkToFit="1"/>
    </xf>
    <xf numFmtId="189" fontId="9" fillId="0" borderId="36" xfId="5" applyNumberFormat="1" applyFont="1" applyFill="1" applyBorder="1" applyAlignment="1">
      <alignment shrinkToFit="1"/>
    </xf>
    <xf numFmtId="43" fontId="9" fillId="0" borderId="49" xfId="7" applyNumberFormat="1" applyFont="1" applyFill="1" applyBorder="1" applyAlignment="1">
      <alignment horizontal="center" shrinkToFit="1"/>
    </xf>
    <xf numFmtId="0" fontId="9" fillId="0" borderId="49" xfId="7" applyFont="1" applyFill="1" applyBorder="1" applyAlignment="1">
      <alignment shrinkToFit="1"/>
    </xf>
    <xf numFmtId="189" fontId="9" fillId="0" borderId="18" xfId="5" applyNumberFormat="1" applyFont="1" applyFill="1" applyBorder="1" applyAlignment="1">
      <alignment shrinkToFit="1"/>
    </xf>
    <xf numFmtId="43" fontId="8" fillId="0" borderId="18" xfId="5" applyFont="1" applyFill="1" applyBorder="1" applyAlignment="1">
      <alignment shrinkToFit="1"/>
    </xf>
    <xf numFmtId="189" fontId="8" fillId="0" borderId="18" xfId="5" applyNumberFormat="1" applyFont="1" applyFill="1" applyBorder="1" applyAlignment="1">
      <alignment shrinkToFit="1"/>
    </xf>
    <xf numFmtId="43" fontId="8" fillId="0" borderId="18" xfId="7" applyNumberFormat="1" applyFont="1" applyFill="1" applyBorder="1" applyAlignment="1">
      <alignment horizontal="center" shrinkToFit="1"/>
    </xf>
    <xf numFmtId="0" fontId="8" fillId="0" borderId="18" xfId="7" applyFont="1" applyFill="1" applyBorder="1" applyAlignment="1">
      <alignment shrinkToFit="1"/>
    </xf>
    <xf numFmtId="189" fontId="9" fillId="0" borderId="42" xfId="5" applyNumberFormat="1" applyFont="1" applyFill="1" applyBorder="1" applyAlignment="1">
      <alignment shrinkToFit="1"/>
    </xf>
    <xf numFmtId="43" fontId="8" fillId="0" borderId="47" xfId="5" applyFont="1" applyFill="1" applyBorder="1" applyAlignment="1">
      <alignment shrinkToFit="1"/>
    </xf>
    <xf numFmtId="189" fontId="8" fillId="0" borderId="47" xfId="5" applyNumberFormat="1" applyFont="1" applyFill="1" applyBorder="1" applyAlignment="1">
      <alignment shrinkToFit="1"/>
    </xf>
    <xf numFmtId="187" fontId="8" fillId="0" borderId="47" xfId="5" applyNumberFormat="1" applyFont="1" applyFill="1" applyBorder="1" applyAlignment="1">
      <alignment shrinkToFit="1"/>
    </xf>
    <xf numFmtId="187" fontId="8" fillId="0" borderId="51" xfId="5" applyNumberFormat="1" applyFont="1" applyFill="1" applyBorder="1" applyAlignment="1">
      <alignment shrinkToFit="1"/>
    </xf>
    <xf numFmtId="189" fontId="9" fillId="0" borderId="49" xfId="5" applyNumberFormat="1" applyFont="1" applyFill="1" applyBorder="1" applyAlignment="1">
      <alignment shrinkToFit="1"/>
    </xf>
    <xf numFmtId="43" fontId="9" fillId="0" borderId="0" xfId="7" applyNumberFormat="1" applyFont="1" applyFill="1" applyAlignment="1">
      <alignment shrinkToFit="1"/>
    </xf>
    <xf numFmtId="43" fontId="9" fillId="0" borderId="0" xfId="5" applyFont="1" applyFill="1" applyAlignment="1">
      <alignment shrinkToFit="1"/>
    </xf>
    <xf numFmtId="0" fontId="9" fillId="3" borderId="0" xfId="10" applyFont="1" applyFill="1"/>
    <xf numFmtId="43" fontId="22" fillId="3" borderId="0" xfId="12" applyFont="1" applyFill="1" applyAlignment="1">
      <alignment horizontal="centerContinuous"/>
    </xf>
    <xf numFmtId="0" fontId="8" fillId="3" borderId="0" xfId="10" applyFont="1" applyFill="1"/>
    <xf numFmtId="43" fontId="9" fillId="3" borderId="0" xfId="10" applyNumberFormat="1" applyFont="1" applyFill="1"/>
    <xf numFmtId="0" fontId="10" fillId="3" borderId="0" xfId="10" applyFont="1" applyFill="1"/>
    <xf numFmtId="0" fontId="11" fillId="3" borderId="0" xfId="10" applyFont="1" applyFill="1"/>
    <xf numFmtId="43" fontId="9" fillId="3" borderId="0" xfId="10" applyNumberFormat="1" applyFont="1" applyFill="1" applyAlignment="1">
      <alignment horizontal="center"/>
    </xf>
    <xf numFmtId="43" fontId="8" fillId="3" borderId="2" xfId="10" applyNumberFormat="1" applyFont="1" applyFill="1" applyBorder="1" applyAlignment="1">
      <alignment horizontal="center"/>
    </xf>
    <xf numFmtId="0" fontId="9" fillId="3" borderId="0" xfId="10" applyFont="1" applyFill="1" applyBorder="1" applyAlignment="1"/>
    <xf numFmtId="0" fontId="9" fillId="3" borderId="0" xfId="10" applyFont="1" applyFill="1" applyAlignment="1">
      <alignment horizontal="center"/>
    </xf>
    <xf numFmtId="43" fontId="9" fillId="3" borderId="47" xfId="10" applyNumberFormat="1" applyFont="1" applyFill="1" applyBorder="1" applyAlignment="1">
      <alignment horizontal="center"/>
    </xf>
    <xf numFmtId="43" fontId="8" fillId="3" borderId="47" xfId="10" applyNumberFormat="1" applyFont="1" applyFill="1" applyBorder="1" applyAlignment="1">
      <alignment horizontal="center"/>
    </xf>
    <xf numFmtId="43" fontId="8" fillId="3" borderId="48" xfId="10" applyNumberFormat="1" applyFont="1" applyFill="1" applyBorder="1" applyAlignment="1">
      <alignment horizontal="center"/>
    </xf>
    <xf numFmtId="0" fontId="8" fillId="3" borderId="0" xfId="10" applyFont="1" applyFill="1" applyAlignment="1">
      <alignment horizontal="right"/>
    </xf>
    <xf numFmtId="0" fontId="8" fillId="3" borderId="0" xfId="10" applyFont="1" applyFill="1" applyAlignment="1">
      <alignment horizontal="center"/>
    </xf>
    <xf numFmtId="0" fontId="9" fillId="3" borderId="47" xfId="10" applyFont="1" applyFill="1" applyBorder="1" applyAlignment="1">
      <alignment horizontal="center"/>
    </xf>
    <xf numFmtId="0" fontId="8" fillId="3" borderId="46" xfId="10" applyFont="1" applyFill="1" applyBorder="1" applyAlignment="1">
      <alignment horizontal="center"/>
    </xf>
    <xf numFmtId="0" fontId="8" fillId="3" borderId="45" xfId="10" applyFont="1" applyFill="1" applyBorder="1" applyAlignment="1">
      <alignment horizontal="center"/>
    </xf>
    <xf numFmtId="0" fontId="8" fillId="0" borderId="42" xfId="7" applyFont="1" applyFill="1" applyBorder="1" applyAlignment="1">
      <alignment horizontal="center" vertical="center" shrinkToFit="1"/>
    </xf>
    <xf numFmtId="0" fontId="13" fillId="0" borderId="4" xfId="0" applyFont="1" applyBorder="1" applyAlignment="1">
      <alignment horizontal="center"/>
    </xf>
    <xf numFmtId="0" fontId="13" fillId="0" borderId="4" xfId="0" applyFont="1" applyBorder="1"/>
    <xf numFmtId="188" fontId="13" fillId="0" borderId="5" xfId="0" applyNumberFormat="1" applyFont="1" applyBorder="1" applyAlignment="1">
      <alignment horizontal="center"/>
    </xf>
    <xf numFmtId="43" fontId="13" fillId="0" borderId="4" xfId="1" applyFont="1" applyBorder="1"/>
    <xf numFmtId="67" fontId="13" fillId="0" borderId="4" xfId="1" applyNumberFormat="1" applyFont="1" applyBorder="1"/>
    <xf numFmtId="189" fontId="13" fillId="0" borderId="4" xfId="1" applyNumberFormat="1" applyFont="1" applyBorder="1"/>
    <xf numFmtId="188" fontId="13" fillId="0" borderId="4" xfId="0" applyNumberFormat="1" applyFont="1" applyBorder="1" applyAlignment="1">
      <alignment horizontal="center"/>
    </xf>
    <xf numFmtId="194" fontId="6" fillId="0" borderId="33" xfId="6" applyNumberFormat="1" applyFont="1" applyBorder="1" applyAlignment="1">
      <alignment horizontal="center"/>
    </xf>
    <xf numFmtId="194" fontId="6" fillId="0" borderId="28" xfId="6" applyNumberFormat="1" applyFont="1" applyBorder="1" applyAlignment="1">
      <alignment horizontal="center"/>
    </xf>
    <xf numFmtId="194" fontId="6" fillId="0" borderId="23" xfId="6" applyNumberFormat="1" applyFont="1" applyBorder="1" applyAlignment="1">
      <alignment horizontal="center"/>
    </xf>
    <xf numFmtId="43" fontId="6" fillId="0" borderId="33" xfId="1" applyFont="1" applyBorder="1"/>
    <xf numFmtId="43" fontId="6" fillId="0" borderId="32" xfId="1" applyFont="1" applyBorder="1"/>
    <xf numFmtId="43" fontId="6" fillId="0" borderId="28" xfId="1" applyFont="1" applyBorder="1"/>
    <xf numFmtId="43" fontId="6" fillId="0" borderId="27" xfId="1" applyFont="1" applyBorder="1"/>
    <xf numFmtId="43" fontId="6" fillId="0" borderId="23" xfId="1" applyFont="1" applyBorder="1"/>
    <xf numFmtId="43" fontId="6" fillId="0" borderId="22" xfId="1" applyFont="1" applyBorder="1"/>
    <xf numFmtId="0" fontId="20" fillId="0" borderId="0" xfId="10" applyFill="1"/>
    <xf numFmtId="0" fontId="7" fillId="0" borderId="41" xfId="10" applyFont="1" applyFill="1" applyBorder="1" applyAlignment="1">
      <alignment horizontal="center"/>
    </xf>
    <xf numFmtId="0" fontId="6" fillId="0" borderId="41" xfId="10" applyFont="1" applyFill="1" applyBorder="1"/>
    <xf numFmtId="194" fontId="6" fillId="0" borderId="41" xfId="10" applyNumberFormat="1" applyFont="1" applyFill="1" applyBorder="1" applyAlignment="1">
      <alignment horizontal="center"/>
    </xf>
    <xf numFmtId="43" fontId="6" fillId="0" borderId="41" xfId="1" applyFont="1" applyFill="1" applyBorder="1"/>
    <xf numFmtId="0" fontId="6" fillId="0" borderId="0" xfId="10" applyFont="1" applyFill="1" applyBorder="1"/>
    <xf numFmtId="0" fontId="6" fillId="0" borderId="0" xfId="10" applyFont="1" applyFill="1" applyBorder="1" applyAlignment="1">
      <alignment horizontal="center"/>
    </xf>
    <xf numFmtId="0" fontId="6" fillId="0" borderId="0" xfId="10" applyFont="1" applyFill="1"/>
    <xf numFmtId="0" fontId="6" fillId="0" borderId="0" xfId="10" applyFont="1" applyFill="1" applyAlignment="1"/>
    <xf numFmtId="0" fontId="6" fillId="0" borderId="0" xfId="10" applyFont="1" applyFill="1" applyAlignment="1">
      <alignment horizontal="right"/>
    </xf>
    <xf numFmtId="0" fontId="15" fillId="0" borderId="0" xfId="10" applyFont="1" applyFill="1" applyAlignment="1">
      <alignment horizontal="center"/>
    </xf>
    <xf numFmtId="43" fontId="6" fillId="0" borderId="41" xfId="10" applyNumberFormat="1" applyFont="1" applyFill="1" applyBorder="1"/>
    <xf numFmtId="0" fontId="23" fillId="0" borderId="0" xfId="10" applyFont="1" applyFill="1"/>
    <xf numFmtId="0" fontId="9" fillId="0" borderId="0" xfId="10" applyFont="1" applyFill="1"/>
    <xf numFmtId="0" fontId="7" fillId="0" borderId="41" xfId="10" applyFont="1" applyFill="1" applyBorder="1" applyAlignment="1">
      <alignment horizontal="center" shrinkToFit="1"/>
    </xf>
    <xf numFmtId="0" fontId="6" fillId="0" borderId="0" xfId="10" applyFont="1" applyFill="1" applyAlignment="1">
      <alignment horizontal="center"/>
    </xf>
    <xf numFmtId="0" fontId="15" fillId="0" borderId="0" xfId="10" applyFont="1" applyFill="1"/>
    <xf numFmtId="0" fontId="7" fillId="0" borderId="0" xfId="10" applyFont="1" applyFill="1" applyAlignment="1">
      <alignment horizontal="center"/>
    </xf>
    <xf numFmtId="0" fontId="7" fillId="0" borderId="0" xfId="10" applyFont="1" applyFill="1"/>
    <xf numFmtId="0" fontId="6" fillId="0" borderId="41" xfId="10" applyFont="1" applyFill="1" applyBorder="1" applyAlignment="1">
      <alignment horizontal="center"/>
    </xf>
    <xf numFmtId="0" fontId="9" fillId="0" borderId="41" xfId="4" applyFont="1" applyFill="1" applyBorder="1"/>
    <xf numFmtId="0" fontId="8" fillId="0" borderId="41" xfId="4" applyFont="1" applyFill="1" applyBorder="1" applyAlignment="1">
      <alignment horizontal="center"/>
    </xf>
    <xf numFmtId="0" fontId="8" fillId="0" borderId="0" xfId="4" applyFont="1" applyFill="1" applyBorder="1" applyAlignment="1">
      <alignment horizontal="center"/>
    </xf>
    <xf numFmtId="0" fontId="6" fillId="0" borderId="0" xfId="10" applyFont="1" applyFill="1" applyAlignment="1">
      <alignment horizontal="left"/>
    </xf>
    <xf numFmtId="0" fontId="8" fillId="0" borderId="49" xfId="7" applyFont="1" applyFill="1" applyBorder="1" applyAlignment="1">
      <alignment vertical="center" shrinkToFit="1"/>
    </xf>
    <xf numFmtId="0" fontId="8" fillId="0" borderId="42" xfId="7" applyFont="1" applyFill="1" applyBorder="1" applyAlignment="1">
      <alignment vertical="center" shrinkToFit="1"/>
    </xf>
    <xf numFmtId="0" fontId="8" fillId="0" borderId="49" xfId="7" applyFont="1" applyFill="1" applyBorder="1" applyAlignment="1">
      <alignment horizontal="center" vertical="center" wrapText="1"/>
    </xf>
    <xf numFmtId="0" fontId="0" fillId="0" borderId="0" xfId="0"/>
    <xf numFmtId="43" fontId="9" fillId="3" borderId="0" xfId="14" applyFont="1" applyFill="1"/>
    <xf numFmtId="0" fontId="9" fillId="3" borderId="0" xfId="13" applyFont="1" applyFill="1"/>
    <xf numFmtId="0" fontId="8" fillId="3" borderId="0" xfId="13" applyFont="1" applyFill="1" applyAlignment="1">
      <alignment horizontal="centerContinuous"/>
    </xf>
    <xf numFmtId="0" fontId="11" fillId="3" borderId="0" xfId="13" applyFont="1" applyFill="1" applyAlignment="1">
      <alignment horizontal="centerContinuous"/>
    </xf>
    <xf numFmtId="0" fontId="9" fillId="3" borderId="0" xfId="13" applyFont="1" applyFill="1" applyAlignment="1">
      <alignment horizontal="centerContinuous"/>
    </xf>
    <xf numFmtId="43" fontId="22" fillId="3" borderId="0" xfId="14" applyFont="1" applyFill="1" applyAlignment="1">
      <alignment horizontal="centerContinuous"/>
    </xf>
    <xf numFmtId="43" fontId="9" fillId="3" borderId="0" xfId="14" applyFont="1" applyFill="1" applyAlignment="1">
      <alignment horizontal="centerContinuous"/>
    </xf>
    <xf numFmtId="0" fontId="9" fillId="3" borderId="0" xfId="13" applyFont="1" applyFill="1" applyAlignment="1"/>
    <xf numFmtId="43" fontId="9" fillId="3" borderId="0" xfId="14" applyFont="1" applyFill="1" applyAlignment="1">
      <alignment horizontal="center"/>
    </xf>
    <xf numFmtId="43" fontId="9" fillId="3" borderId="0" xfId="14" applyFont="1" applyFill="1" applyBorder="1"/>
    <xf numFmtId="0" fontId="8" fillId="3" borderId="0" xfId="13" applyFont="1" applyFill="1"/>
    <xf numFmtId="43" fontId="9" fillId="3" borderId="47" xfId="14" applyFont="1" applyFill="1" applyBorder="1" applyAlignment="1">
      <alignment horizontal="center"/>
    </xf>
    <xf numFmtId="43" fontId="9" fillId="3" borderId="0" xfId="14" applyFont="1" applyFill="1" applyBorder="1" applyAlignment="1">
      <alignment horizontal="center"/>
    </xf>
    <xf numFmtId="43" fontId="9" fillId="3" borderId="0" xfId="14" applyFont="1" applyFill="1" applyAlignment="1"/>
    <xf numFmtId="0" fontId="9" fillId="3" borderId="0" xfId="13" applyFont="1" applyFill="1" applyBorder="1" applyAlignment="1">
      <alignment horizontal="centerContinuous"/>
    </xf>
    <xf numFmtId="0" fontId="9" fillId="3" borderId="0" xfId="13" applyFont="1" applyFill="1" applyAlignment="1">
      <alignment horizontal="left"/>
    </xf>
    <xf numFmtId="43" fontId="9" fillId="3" borderId="0" xfId="13" applyNumberFormat="1" applyFont="1" applyFill="1" applyAlignment="1">
      <alignment horizontal="centerContinuous"/>
    </xf>
    <xf numFmtId="43" fontId="9" fillId="3" borderId="2" xfId="14" applyFont="1" applyFill="1" applyBorder="1" applyAlignment="1">
      <alignment horizontal="center"/>
    </xf>
    <xf numFmtId="0" fontId="8" fillId="2" borderId="0" xfId="13" applyFont="1" applyFill="1"/>
    <xf numFmtId="0" fontId="9" fillId="2" borderId="0" xfId="13" applyFont="1" applyFill="1" applyAlignment="1">
      <alignment horizontal="left"/>
    </xf>
    <xf numFmtId="0" fontId="9" fillId="2" borderId="0" xfId="13" applyFont="1" applyFill="1" applyAlignment="1">
      <alignment horizontal="centerContinuous"/>
    </xf>
    <xf numFmtId="0" fontId="9" fillId="2" borderId="0" xfId="13" applyFont="1" applyFill="1"/>
    <xf numFmtId="43" fontId="9" fillId="2" borderId="0" xfId="13" applyNumberFormat="1" applyFont="1" applyFill="1" applyAlignment="1">
      <alignment horizontal="centerContinuous"/>
    </xf>
    <xf numFmtId="43" fontId="9" fillId="2" borderId="0" xfId="14" applyFont="1" applyFill="1" applyBorder="1" applyAlignment="1">
      <alignment horizontal="center"/>
    </xf>
    <xf numFmtId="43" fontId="9" fillId="2" borderId="0" xfId="14" applyFont="1" applyFill="1" applyAlignment="1">
      <alignment horizontal="center"/>
    </xf>
    <xf numFmtId="43" fontId="9" fillId="2" borderId="47" xfId="14" applyFont="1" applyFill="1" applyBorder="1" applyAlignment="1">
      <alignment horizontal="center"/>
    </xf>
    <xf numFmtId="0" fontId="9" fillId="2" borderId="0" xfId="13" applyFont="1" applyFill="1" applyBorder="1"/>
    <xf numFmtId="43" fontId="8" fillId="2" borderId="46" xfId="14" applyFont="1" applyFill="1" applyBorder="1" applyAlignment="1">
      <alignment horizontal="center"/>
    </xf>
    <xf numFmtId="0" fontId="8" fillId="3" borderId="0" xfId="13" applyFont="1" applyFill="1" applyAlignment="1">
      <alignment horizontal="left"/>
    </xf>
    <xf numFmtId="0" fontId="9" fillId="3" borderId="0" xfId="13" applyFont="1" applyFill="1" applyBorder="1"/>
    <xf numFmtId="43" fontId="8" fillId="3" borderId="0" xfId="14" applyFont="1" applyFill="1"/>
    <xf numFmtId="0" fontId="8" fillId="3" borderId="0" xfId="13" applyFont="1" applyFill="1" applyBorder="1"/>
    <xf numFmtId="43" fontId="8" fillId="3" borderId="47" xfId="14" applyFont="1" applyFill="1" applyBorder="1" applyAlignment="1">
      <alignment horizontal="center"/>
    </xf>
    <xf numFmtId="0" fontId="12" fillId="3" borderId="0" xfId="13" applyFont="1" applyFill="1"/>
    <xf numFmtId="43" fontId="8" fillId="3" borderId="0" xfId="14" applyFont="1" applyFill="1" applyBorder="1"/>
    <xf numFmtId="43" fontId="8" fillId="3" borderId="46" xfId="14" applyFont="1" applyFill="1" applyBorder="1" applyAlignment="1">
      <alignment horizontal="center"/>
    </xf>
    <xf numFmtId="0" fontId="0" fillId="0" borderId="0" xfId="0"/>
    <xf numFmtId="0" fontId="16" fillId="2" borderId="41" xfId="15" applyFont="1" applyFill="1" applyBorder="1" applyAlignment="1">
      <alignment horizontal="center"/>
    </xf>
    <xf numFmtId="0" fontId="14" fillId="2" borderId="50" xfId="15" applyFont="1" applyFill="1" applyBorder="1"/>
    <xf numFmtId="0" fontId="14" fillId="2" borderId="51" xfId="15" applyFont="1" applyFill="1" applyBorder="1" applyAlignment="1"/>
    <xf numFmtId="0" fontId="14" fillId="2" borderId="0" xfId="15" applyFont="1" applyFill="1" applyBorder="1" applyAlignment="1"/>
    <xf numFmtId="0" fontId="21" fillId="2" borderId="10" xfId="15" applyFont="1" applyFill="1" applyBorder="1" applyAlignment="1"/>
    <xf numFmtId="0" fontId="14" fillId="2" borderId="57" xfId="15" applyFont="1" applyFill="1" applyBorder="1"/>
    <xf numFmtId="0" fontId="14" fillId="2" borderId="49" xfId="15" applyFont="1" applyFill="1" applyBorder="1" applyAlignment="1">
      <alignment horizontal="center"/>
    </xf>
    <xf numFmtId="0" fontId="14" fillId="2" borderId="5" xfId="15" applyFont="1" applyFill="1" applyBorder="1"/>
    <xf numFmtId="0" fontId="14" fillId="2" borderId="57" xfId="15" applyFont="1" applyFill="1" applyBorder="1" applyAlignment="1"/>
    <xf numFmtId="0" fontId="14" fillId="2" borderId="4" xfId="15" applyFont="1" applyFill="1" applyBorder="1" applyAlignment="1">
      <alignment horizontal="center"/>
    </xf>
    <xf numFmtId="0" fontId="21" fillId="2" borderId="5" xfId="15" applyFont="1" applyFill="1" applyBorder="1" applyAlignment="1"/>
    <xf numFmtId="0" fontId="14" fillId="2" borderId="42" xfId="15" applyFont="1" applyFill="1" applyBorder="1" applyAlignment="1">
      <alignment horizontal="center"/>
    </xf>
    <xf numFmtId="0" fontId="14" fillId="2" borderId="60" xfId="15" applyFont="1" applyFill="1" applyBorder="1" applyAlignment="1">
      <alignment horizontal="center"/>
    </xf>
    <xf numFmtId="0" fontId="16" fillId="2" borderId="58" xfId="15" applyFont="1" applyFill="1" applyBorder="1" applyAlignment="1">
      <alignment horizontal="center"/>
    </xf>
    <xf numFmtId="0" fontId="16" fillId="2" borderId="59" xfId="15" applyFont="1" applyFill="1" applyBorder="1" applyAlignment="1">
      <alignment horizontal="center"/>
    </xf>
    <xf numFmtId="0" fontId="8" fillId="2" borderId="0" xfId="15" applyFont="1" applyFill="1" applyAlignment="1">
      <alignment horizontal="center"/>
    </xf>
    <xf numFmtId="0" fontId="16" fillId="2" borderId="41" xfId="15" applyFont="1" applyFill="1" applyBorder="1" applyAlignment="1">
      <alignment horizontal="center"/>
    </xf>
    <xf numFmtId="0" fontId="8" fillId="3" borderId="0" xfId="13" applyFont="1" applyFill="1" applyAlignment="1">
      <alignment horizontal="center"/>
    </xf>
    <xf numFmtId="0" fontId="8" fillId="3" borderId="0" xfId="1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7" fillId="0" borderId="40" xfId="7" applyFont="1" applyBorder="1" applyAlignment="1">
      <alignment horizontal="left" shrinkToFit="1"/>
    </xf>
    <xf numFmtId="0" fontId="7" fillId="0" borderId="39" xfId="7" applyFont="1" applyBorder="1" applyAlignment="1">
      <alignment horizontal="left" shrinkToFit="1"/>
    </xf>
    <xf numFmtId="0" fontId="7" fillId="0" borderId="38" xfId="7" applyFont="1" applyBorder="1" applyAlignment="1">
      <alignment horizontal="left" shrinkToFit="1"/>
    </xf>
    <xf numFmtId="0" fontId="7" fillId="0" borderId="53" xfId="7" applyFont="1" applyBorder="1" applyAlignment="1">
      <alignment horizontal="center" vertical="center" shrinkToFit="1"/>
    </xf>
    <xf numFmtId="0" fontId="7" fillId="0" borderId="54" xfId="7" applyFont="1" applyBorder="1" applyAlignment="1">
      <alignment horizontal="center" vertical="center" shrinkToFit="1"/>
    </xf>
    <xf numFmtId="0" fontId="7" fillId="0" borderId="50" xfId="7" applyFont="1" applyBorder="1" applyAlignment="1">
      <alignment horizontal="center" vertical="center" shrinkToFit="1"/>
    </xf>
    <xf numFmtId="0" fontId="7" fillId="0" borderId="51" xfId="7" applyFont="1" applyBorder="1" applyAlignment="1">
      <alignment horizontal="center" vertical="center" shrinkToFit="1"/>
    </xf>
    <xf numFmtId="0" fontId="7" fillId="0" borderId="49" xfId="7" applyFont="1" applyFill="1" applyBorder="1" applyAlignment="1">
      <alignment horizontal="center" vertical="center" shrinkToFit="1"/>
    </xf>
    <xf numFmtId="0" fontId="7" fillId="0" borderId="42" xfId="7" applyFont="1" applyFill="1" applyBorder="1" applyAlignment="1">
      <alignment horizontal="center" vertical="center" shrinkToFit="1"/>
    </xf>
    <xf numFmtId="0" fontId="8" fillId="0" borderId="49" xfId="7" applyFont="1" applyFill="1" applyBorder="1" applyAlignment="1">
      <alignment horizontal="center" vertical="center" shrinkToFit="1"/>
    </xf>
    <xf numFmtId="0" fontId="8" fillId="0" borderId="42" xfId="7" applyFont="1" applyFill="1" applyBorder="1" applyAlignment="1">
      <alignment horizontal="center" vertical="center" shrinkToFit="1"/>
    </xf>
    <xf numFmtId="0" fontId="8" fillId="0" borderId="41" xfId="7" applyFont="1" applyFill="1" applyBorder="1" applyAlignment="1">
      <alignment horizontal="center" shrinkToFit="1"/>
    </xf>
    <xf numFmtId="0" fontId="7" fillId="0" borderId="3" xfId="7" applyFont="1" applyFill="1" applyBorder="1" applyAlignment="1">
      <alignment horizontal="left" shrinkToFit="1"/>
    </xf>
    <xf numFmtId="0" fontId="7" fillId="0" borderId="2" xfId="7" applyFont="1" applyFill="1" applyBorder="1" applyAlignment="1">
      <alignment horizontal="left" shrinkToFit="1"/>
    </xf>
    <xf numFmtId="0" fontId="7" fillId="0" borderId="1" xfId="7" applyFont="1" applyFill="1" applyBorder="1" applyAlignment="1">
      <alignment horizontal="left" shrinkToFit="1"/>
    </xf>
    <xf numFmtId="0" fontId="7" fillId="0" borderId="17" xfId="7" applyFont="1" applyFill="1" applyBorder="1" applyAlignment="1">
      <alignment horizontal="left" shrinkToFit="1"/>
    </xf>
    <xf numFmtId="0" fontId="7" fillId="0" borderId="43" xfId="7" applyFont="1" applyFill="1" applyBorder="1" applyAlignment="1">
      <alignment horizontal="left" shrinkToFit="1"/>
    </xf>
    <xf numFmtId="0" fontId="7" fillId="0" borderId="17" xfId="7" applyFont="1" applyBorder="1" applyAlignment="1">
      <alignment horizontal="left" shrinkToFit="1"/>
    </xf>
    <xf numFmtId="0" fontId="7" fillId="0" borderId="43" xfId="7" applyFont="1" applyBorder="1" applyAlignment="1">
      <alignment horizontal="left" shrinkToFit="1"/>
    </xf>
    <xf numFmtId="0" fontId="8" fillId="0" borderId="14" xfId="7" applyFont="1" applyFill="1" applyBorder="1" applyAlignment="1">
      <alignment horizontal="left" shrinkToFit="1"/>
    </xf>
    <xf numFmtId="0" fontId="8" fillId="0" borderId="55" xfId="7" applyFont="1" applyFill="1" applyBorder="1" applyAlignment="1">
      <alignment horizontal="left" shrinkToFit="1"/>
    </xf>
    <xf numFmtId="0" fontId="8" fillId="0" borderId="44" xfId="7" applyFont="1" applyFill="1" applyBorder="1" applyAlignment="1">
      <alignment horizontal="center" shrinkToFit="1"/>
    </xf>
    <xf numFmtId="0" fontId="8" fillId="0" borderId="43" xfId="7" applyFont="1" applyFill="1" applyBorder="1" applyAlignment="1">
      <alignment horizontal="center" shrinkToFit="1"/>
    </xf>
    <xf numFmtId="0" fontId="8" fillId="0" borderId="0" xfId="7" applyFont="1" applyFill="1" applyAlignment="1">
      <alignment horizontal="center" shrinkToFit="1"/>
    </xf>
    <xf numFmtId="187" fontId="7" fillId="0" borderId="17" xfId="5" applyNumberFormat="1" applyFont="1" applyBorder="1" applyAlignment="1">
      <alignment horizontal="center" shrinkToFit="1"/>
    </xf>
    <xf numFmtId="187" fontId="7" fillId="0" borderId="19" xfId="5" applyNumberFormat="1" applyFont="1" applyBorder="1" applyAlignment="1">
      <alignment horizontal="center" shrinkToFit="1"/>
    </xf>
    <xf numFmtId="187" fontId="7" fillId="0" borderId="43" xfId="5" applyNumberFormat="1" applyFont="1" applyBorder="1" applyAlignment="1">
      <alignment horizontal="center" shrinkToFit="1"/>
    </xf>
    <xf numFmtId="0" fontId="7" fillId="0" borderId="50" xfId="7" applyFont="1" applyBorder="1" applyAlignment="1">
      <alignment horizontal="left" shrinkToFit="1"/>
    </xf>
    <xf numFmtId="0" fontId="7" fillId="0" borderId="47" xfId="7" applyFont="1" applyBorder="1" applyAlignment="1">
      <alignment horizontal="left" shrinkToFit="1"/>
    </xf>
    <xf numFmtId="0" fontId="7" fillId="0" borderId="51" xfId="7" applyFont="1" applyBorder="1" applyAlignment="1">
      <alignment horizontal="left" shrinkToFit="1"/>
    </xf>
    <xf numFmtId="187" fontId="7" fillId="0" borderId="8" xfId="5" applyNumberFormat="1" applyFont="1" applyBorder="1" applyAlignment="1">
      <alignment horizontal="center" shrinkToFit="1"/>
    </xf>
    <xf numFmtId="187" fontId="7" fillId="0" borderId="37" xfId="5" applyNumberFormat="1" applyFont="1" applyBorder="1" applyAlignment="1">
      <alignment horizontal="center" shrinkToFit="1"/>
    </xf>
    <xf numFmtId="187" fontId="7" fillId="0" borderId="52" xfId="5" applyNumberFormat="1" applyFont="1" applyBorder="1" applyAlignment="1">
      <alignment horizontal="center" shrinkToFit="1"/>
    </xf>
    <xf numFmtId="0" fontId="7" fillId="0" borderId="18" xfId="7" applyFont="1" applyBorder="1" applyAlignment="1">
      <alignment horizontal="center" shrinkToFit="1"/>
    </xf>
    <xf numFmtId="187" fontId="7" fillId="0" borderId="3" xfId="5" applyNumberFormat="1" applyFont="1" applyBorder="1" applyAlignment="1">
      <alignment horizontal="left" shrinkToFit="1"/>
    </xf>
    <xf numFmtId="187" fontId="7" fillId="0" borderId="2" xfId="5" applyNumberFormat="1" applyFont="1" applyBorder="1" applyAlignment="1">
      <alignment horizontal="left" shrinkToFit="1"/>
    </xf>
    <xf numFmtId="187" fontId="7" fillId="0" borderId="1" xfId="5" applyNumberFormat="1" applyFont="1" applyBorder="1" applyAlignment="1">
      <alignment horizontal="left" shrinkToFit="1"/>
    </xf>
    <xf numFmtId="0" fontId="7" fillId="0" borderId="50" xfId="7" applyFont="1" applyBorder="1" applyAlignment="1">
      <alignment horizontal="left" vertical="center" shrinkToFit="1"/>
    </xf>
    <xf numFmtId="0" fontId="7" fillId="0" borderId="47" xfId="7" applyFont="1" applyBorder="1" applyAlignment="1">
      <alignment horizontal="left" vertical="center" shrinkToFit="1"/>
    </xf>
    <xf numFmtId="0" fontId="7" fillId="0" borderId="51" xfId="7" applyFont="1" applyBorder="1" applyAlignment="1">
      <alignment horizontal="left" vertical="center" shrinkToFit="1"/>
    </xf>
    <xf numFmtId="0" fontId="7" fillId="0" borderId="0" xfId="7" applyFont="1" applyFill="1" applyAlignment="1">
      <alignment horizontal="center"/>
    </xf>
    <xf numFmtId="0" fontId="7" fillId="0" borderId="0" xfId="7" applyFont="1" applyFill="1" applyAlignment="1">
      <alignment horizontal="center" shrinkToFit="1"/>
    </xf>
    <xf numFmtId="187" fontId="7" fillId="2" borderId="40" xfId="5" applyNumberFormat="1" applyFont="1" applyFill="1" applyBorder="1" applyAlignment="1">
      <alignment horizontal="left" shrinkToFit="1"/>
    </xf>
    <xf numFmtId="187" fontId="7" fillId="2" borderId="39" xfId="5" applyNumberFormat="1" applyFont="1" applyFill="1" applyBorder="1" applyAlignment="1">
      <alignment horizontal="left" shrinkToFit="1"/>
    </xf>
    <xf numFmtId="187" fontId="7" fillId="2" borderId="38" xfId="5" applyNumberFormat="1" applyFont="1" applyFill="1" applyBorder="1" applyAlignment="1">
      <alignment horizontal="left" shrinkToFit="1"/>
    </xf>
    <xf numFmtId="187" fontId="7" fillId="0" borderId="50" xfId="5" applyNumberFormat="1" applyFont="1" applyBorder="1" applyAlignment="1">
      <alignment horizontal="left" shrinkToFit="1"/>
    </xf>
    <xf numFmtId="187" fontId="7" fillId="0" borderId="47" xfId="5" applyNumberFormat="1" applyFont="1" applyBorder="1" applyAlignment="1">
      <alignment horizontal="left" shrinkToFit="1"/>
    </xf>
    <xf numFmtId="187" fontId="7" fillId="0" borderId="51" xfId="5" applyNumberFormat="1" applyFont="1" applyBorder="1" applyAlignment="1">
      <alignment horizontal="left" shrinkToFit="1"/>
    </xf>
    <xf numFmtId="0" fontId="8" fillId="0" borderId="17" xfId="7" applyFont="1" applyFill="1" applyBorder="1" applyAlignment="1">
      <alignment horizontal="left" shrinkToFit="1"/>
    </xf>
    <xf numFmtId="0" fontId="8" fillId="0" borderId="43" xfId="7" applyFont="1" applyFill="1" applyBorder="1" applyAlignment="1">
      <alignment horizontal="left" shrinkToFit="1"/>
    </xf>
    <xf numFmtId="0" fontId="8" fillId="0" borderId="40" xfId="7" applyFont="1" applyFill="1" applyBorder="1" applyAlignment="1">
      <alignment horizontal="left" shrinkToFit="1"/>
    </xf>
    <xf numFmtId="0" fontId="8" fillId="0" borderId="39" xfId="7" applyFont="1" applyFill="1" applyBorder="1" applyAlignment="1">
      <alignment horizontal="left" shrinkToFit="1"/>
    </xf>
    <xf numFmtId="0" fontId="8" fillId="0" borderId="17" xfId="7" applyFont="1" applyFill="1" applyBorder="1" applyAlignment="1">
      <alignment horizontal="center" shrinkToFit="1"/>
    </xf>
    <xf numFmtId="0" fontId="8" fillId="0" borderId="53" xfId="7" applyFont="1" applyFill="1" applyBorder="1" applyAlignment="1">
      <alignment horizontal="center" vertical="center" shrinkToFit="1"/>
    </xf>
    <xf numFmtId="0" fontId="8" fillId="0" borderId="54" xfId="7" applyFont="1" applyFill="1" applyBorder="1" applyAlignment="1">
      <alignment horizontal="center" vertical="center" shrinkToFit="1"/>
    </xf>
    <xf numFmtId="0" fontId="8" fillId="0" borderId="5" xfId="7" applyFont="1" applyFill="1" applyBorder="1" applyAlignment="1">
      <alignment horizontal="center" vertical="center" shrinkToFit="1"/>
    </xf>
    <xf numFmtId="0" fontId="8" fillId="0" borderId="57" xfId="7" applyFont="1" applyFill="1" applyBorder="1" applyAlignment="1">
      <alignment horizontal="center" vertical="center" shrinkToFit="1"/>
    </xf>
    <xf numFmtId="0" fontId="8" fillId="0" borderId="50" xfId="7" applyFont="1" applyFill="1" applyBorder="1" applyAlignment="1">
      <alignment horizontal="center" vertical="center" shrinkToFit="1"/>
    </xf>
    <xf numFmtId="0" fontId="8" fillId="0" borderId="51" xfId="7" applyFont="1" applyFill="1" applyBorder="1" applyAlignment="1">
      <alignment horizontal="center" vertical="center" shrinkToFit="1"/>
    </xf>
    <xf numFmtId="0" fontId="8" fillId="0" borderId="4" xfId="7" applyFont="1" applyFill="1" applyBorder="1" applyAlignment="1">
      <alignment horizontal="center" vertical="center" shrinkToFit="1"/>
    </xf>
    <xf numFmtId="0" fontId="8" fillId="0" borderId="3" xfId="7" applyFont="1" applyFill="1" applyBorder="1" applyAlignment="1">
      <alignment horizontal="center" shrinkToFit="1"/>
    </xf>
    <xf numFmtId="0" fontId="8" fillId="0" borderId="2" xfId="7" applyFont="1" applyFill="1" applyBorder="1" applyAlignment="1">
      <alignment horizontal="center" shrinkToFit="1"/>
    </xf>
    <xf numFmtId="0" fontId="8" fillId="0" borderId="1" xfId="7" applyFont="1" applyFill="1" applyBorder="1" applyAlignment="1">
      <alignment horizontal="center" shrinkToFit="1"/>
    </xf>
    <xf numFmtId="0" fontId="8" fillId="0" borderId="3" xfId="7" applyFont="1" applyFill="1" applyBorder="1" applyAlignment="1">
      <alignment horizontal="left" shrinkToFit="1"/>
    </xf>
    <xf numFmtId="0" fontId="8" fillId="0" borderId="2" xfId="7" applyFont="1" applyFill="1" applyBorder="1" applyAlignment="1">
      <alignment horizontal="left" shrinkToFit="1"/>
    </xf>
    <xf numFmtId="0" fontId="8" fillId="0" borderId="53" xfId="7" applyFont="1" applyFill="1" applyBorder="1" applyAlignment="1">
      <alignment horizontal="center" shrinkToFit="1"/>
    </xf>
    <xf numFmtId="0" fontId="8" fillId="0" borderId="56" xfId="7" applyFont="1" applyFill="1" applyBorder="1" applyAlignment="1">
      <alignment horizontal="center" shrinkToFit="1"/>
    </xf>
    <xf numFmtId="0" fontId="8" fillId="0" borderId="54" xfId="7" applyFont="1" applyFill="1" applyBorder="1" applyAlignment="1">
      <alignment horizontal="center" shrinkToFit="1"/>
    </xf>
    <xf numFmtId="187" fontId="2" fillId="0" borderId="3" xfId="5" applyNumberFormat="1" applyFont="1" applyBorder="1" applyAlignment="1">
      <alignment horizontal="left"/>
    </xf>
    <xf numFmtId="187" fontId="2" fillId="0" borderId="2" xfId="5" applyNumberFormat="1" applyFont="1" applyBorder="1" applyAlignment="1">
      <alignment horizontal="left"/>
    </xf>
    <xf numFmtId="187" fontId="2" fillId="0" borderId="1" xfId="5" applyNumberFormat="1" applyFont="1" applyBorder="1" applyAlignment="1">
      <alignment horizontal="left"/>
    </xf>
    <xf numFmtId="187" fontId="2" fillId="0" borderId="8" xfId="5" applyNumberFormat="1" applyFont="1" applyFill="1" applyBorder="1" applyAlignment="1">
      <alignment horizontal="center"/>
    </xf>
    <xf numFmtId="187" fontId="2" fillId="0" borderId="37" xfId="5" applyNumberFormat="1" applyFont="1" applyFill="1" applyBorder="1" applyAlignment="1">
      <alignment horizontal="center"/>
    </xf>
    <xf numFmtId="187" fontId="2" fillId="0" borderId="52" xfId="5" applyNumberFormat="1" applyFont="1" applyFill="1" applyBorder="1" applyAlignment="1">
      <alignment horizontal="center"/>
    </xf>
    <xf numFmtId="0" fontId="2" fillId="0" borderId="17" xfId="7" applyFont="1" applyBorder="1" applyAlignment="1">
      <alignment horizontal="center"/>
    </xf>
    <xf numFmtId="0" fontId="2" fillId="0" borderId="19" xfId="7" applyFont="1" applyBorder="1" applyAlignment="1">
      <alignment horizontal="center"/>
    </xf>
    <xf numFmtId="0" fontId="2" fillId="0" borderId="43" xfId="7" applyFont="1" applyBorder="1" applyAlignment="1">
      <alignment horizontal="center"/>
    </xf>
    <xf numFmtId="0" fontId="2" fillId="0" borderId="3" xfId="7" applyFont="1" applyBorder="1" applyAlignment="1">
      <alignment horizontal="center"/>
    </xf>
    <xf numFmtId="0" fontId="2" fillId="0" borderId="2" xfId="7" applyFont="1" applyBorder="1" applyAlignment="1">
      <alignment horizontal="center"/>
    </xf>
    <xf numFmtId="0" fontId="2" fillId="0" borderId="49" xfId="7" applyFont="1" applyBorder="1" applyAlignment="1">
      <alignment horizontal="center" vertical="center"/>
    </xf>
    <xf numFmtId="0" fontId="2" fillId="0" borderId="4" xfId="7" applyFont="1" applyBorder="1" applyAlignment="1">
      <alignment horizontal="center" vertical="center"/>
    </xf>
    <xf numFmtId="0" fontId="2" fillId="0" borderId="42" xfId="7" applyFont="1" applyBorder="1" applyAlignment="1">
      <alignment horizontal="center" vertical="center"/>
    </xf>
    <xf numFmtId="187" fontId="2" fillId="0" borderId="17" xfId="5" applyNumberFormat="1" applyFont="1" applyFill="1" applyBorder="1" applyAlignment="1">
      <alignment horizontal="center"/>
    </xf>
    <xf numFmtId="187" fontId="2" fillId="0" borderId="19" xfId="5" applyNumberFormat="1" applyFont="1" applyFill="1" applyBorder="1" applyAlignment="1">
      <alignment horizontal="center"/>
    </xf>
    <xf numFmtId="187" fontId="2" fillId="0" borderId="43" xfId="5" applyNumberFormat="1" applyFont="1" applyFill="1" applyBorder="1" applyAlignment="1">
      <alignment horizontal="center"/>
    </xf>
    <xf numFmtId="0" fontId="2" fillId="0" borderId="1" xfId="7" applyFont="1" applyBorder="1" applyAlignment="1">
      <alignment horizontal="center"/>
    </xf>
    <xf numFmtId="0" fontId="7" fillId="0" borderId="0" xfId="7" applyFont="1" applyAlignment="1">
      <alignment horizontal="center"/>
    </xf>
    <xf numFmtId="0" fontId="16" fillId="0" borderId="53" xfId="7" applyFont="1" applyBorder="1" applyAlignment="1">
      <alignment horizontal="center"/>
    </xf>
    <xf numFmtId="0" fontId="16" fillId="0" borderId="56" xfId="7" applyFont="1" applyBorder="1" applyAlignment="1">
      <alignment horizontal="center"/>
    </xf>
    <xf numFmtId="0" fontId="16" fillId="0" borderId="54" xfId="7" applyFont="1" applyBorder="1" applyAlignment="1">
      <alignment horizontal="center"/>
    </xf>
    <xf numFmtId="187" fontId="2" fillId="0" borderId="8" xfId="5" applyNumberFormat="1" applyFont="1" applyBorder="1" applyAlignment="1">
      <alignment horizontal="center"/>
    </xf>
    <xf numFmtId="187" fontId="2" fillId="0" borderId="37" xfId="5" applyNumberFormat="1" applyFont="1" applyBorder="1" applyAlignment="1">
      <alignment horizontal="center"/>
    </xf>
    <xf numFmtId="187" fontId="2" fillId="0" borderId="52" xfId="5" applyNumberFormat="1" applyFont="1" applyBorder="1" applyAlignment="1">
      <alignment horizontal="center"/>
    </xf>
    <xf numFmtId="187" fontId="2" fillId="0" borderId="17" xfId="5" applyNumberFormat="1" applyFont="1" applyBorder="1" applyAlignment="1">
      <alignment horizontal="center"/>
    </xf>
    <xf numFmtId="187" fontId="2" fillId="0" borderId="19" xfId="5" applyNumberFormat="1" applyFont="1" applyBorder="1" applyAlignment="1">
      <alignment horizontal="center"/>
    </xf>
    <xf numFmtId="187" fontId="2" fillId="0" borderId="43" xfId="5" applyNumberFormat="1" applyFont="1" applyBorder="1" applyAlignment="1">
      <alignment horizontal="center"/>
    </xf>
    <xf numFmtId="0" fontId="8" fillId="0" borderId="0" xfId="7" applyFont="1" applyFill="1" applyBorder="1" applyAlignment="1">
      <alignment horizontal="left" shrinkToFit="1"/>
    </xf>
    <xf numFmtId="0" fontId="7" fillId="0" borderId="17" xfId="7" applyFont="1" applyFill="1" applyBorder="1" applyAlignment="1">
      <alignment horizontal="center" shrinkToFit="1"/>
    </xf>
    <xf numFmtId="0" fontId="7" fillId="0" borderId="19" xfId="7" applyFont="1" applyFill="1" applyBorder="1" applyAlignment="1">
      <alignment horizontal="center" shrinkToFit="1"/>
    </xf>
    <xf numFmtId="0" fontId="7" fillId="0" borderId="43" xfId="7" applyFont="1" applyFill="1" applyBorder="1" applyAlignment="1">
      <alignment horizontal="center" shrinkToFit="1"/>
    </xf>
    <xf numFmtId="0" fontId="7" fillId="0" borderId="0" xfId="8" applyFont="1" applyFill="1" applyAlignment="1">
      <alignment horizontal="center" vertical="center" shrinkToFit="1"/>
    </xf>
    <xf numFmtId="0" fontId="7" fillId="0" borderId="0" xfId="0" applyFont="1" applyFill="1" applyAlignment="1">
      <alignment horizontal="center"/>
    </xf>
    <xf numFmtId="0" fontId="7" fillId="0" borderId="0" xfId="8" applyFont="1" applyFill="1" applyAlignment="1">
      <alignment horizontal="center" shrinkToFit="1"/>
    </xf>
    <xf numFmtId="0" fontId="7" fillId="0" borderId="0" xfId="8" applyFont="1" applyFill="1" applyBorder="1" applyAlignment="1">
      <alignment horizontal="center" shrinkToFit="1"/>
    </xf>
    <xf numFmtId="0" fontId="7" fillId="0" borderId="49" xfId="7" applyFont="1" applyBorder="1" applyAlignment="1">
      <alignment horizontal="center" vertical="center" shrinkToFit="1"/>
    </xf>
    <xf numFmtId="0" fontId="7" fillId="0" borderId="42" xfId="7" applyFont="1" applyBorder="1" applyAlignment="1">
      <alignment horizontal="center" vertical="center" shrinkToFit="1"/>
    </xf>
    <xf numFmtId="0" fontId="7" fillId="0" borderId="49" xfId="0" applyFont="1" applyFill="1" applyBorder="1" applyAlignment="1">
      <alignment horizontal="center" vertical="center" shrinkToFit="1"/>
    </xf>
    <xf numFmtId="0" fontId="7" fillId="0" borderId="42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4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187" fontId="2" fillId="0" borderId="44" xfId="1" applyNumberFormat="1" applyFont="1" applyBorder="1" applyAlignment="1">
      <alignment horizontal="center"/>
    </xf>
    <xf numFmtId="187" fontId="2" fillId="0" borderId="19" xfId="1" applyNumberFormat="1" applyFont="1" applyBorder="1" applyAlignment="1">
      <alignment horizontal="center"/>
    </xf>
    <xf numFmtId="187" fontId="2" fillId="0" borderId="43" xfId="1" applyNumberFormat="1" applyFont="1" applyBorder="1" applyAlignment="1">
      <alignment horizontal="center"/>
    </xf>
    <xf numFmtId="0" fontId="7" fillId="0" borderId="49" xfId="0" applyFont="1" applyBorder="1" applyAlignment="1">
      <alignment horizontal="center" vertical="center" shrinkToFit="1"/>
    </xf>
    <xf numFmtId="0" fontId="7" fillId="0" borderId="42" xfId="0" applyFont="1" applyBorder="1" applyAlignment="1">
      <alignment horizontal="center" vertical="center" shrinkToFit="1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3" xfId="0" applyFont="1" applyBorder="1" applyAlignment="1">
      <alignment horizontal="center" shrinkToFit="1"/>
    </xf>
    <xf numFmtId="0" fontId="7" fillId="0" borderId="2" xfId="0" applyFont="1" applyBorder="1" applyAlignment="1">
      <alignment horizontal="center" shrinkToFit="1"/>
    </xf>
    <xf numFmtId="0" fontId="7" fillId="0" borderId="1" xfId="0" applyFont="1" applyBorder="1" applyAlignment="1">
      <alignment horizontal="center" shrinkToFit="1"/>
    </xf>
    <xf numFmtId="0" fontId="7" fillId="0" borderId="4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0" xfId="10" applyFont="1" applyFill="1" applyAlignment="1">
      <alignment horizontal="center"/>
    </xf>
    <xf numFmtId="0" fontId="7" fillId="0" borderId="0" xfId="10" applyFont="1" applyFill="1" applyBorder="1" applyAlignment="1">
      <alignment horizontal="center"/>
    </xf>
    <xf numFmtId="0" fontId="6" fillId="0" borderId="0" xfId="10" applyFont="1" applyFill="1" applyAlignment="1">
      <alignment horizontal="center"/>
    </xf>
    <xf numFmtId="0" fontId="7" fillId="0" borderId="41" xfId="10" applyFont="1" applyFill="1" applyBorder="1" applyAlignment="1">
      <alignment horizontal="center"/>
    </xf>
    <xf numFmtId="0" fontId="7" fillId="0" borderId="3" xfId="10" applyFont="1" applyFill="1" applyBorder="1" applyAlignment="1">
      <alignment horizontal="center"/>
    </xf>
    <xf numFmtId="0" fontId="7" fillId="0" borderId="2" xfId="10" applyFont="1" applyFill="1" applyBorder="1" applyAlignment="1">
      <alignment horizontal="center"/>
    </xf>
    <xf numFmtId="0" fontId="7" fillId="0" borderId="1" xfId="10" applyFont="1" applyFill="1" applyBorder="1" applyAlignment="1">
      <alignment horizontal="center"/>
    </xf>
    <xf numFmtId="0" fontId="7" fillId="0" borderId="47" xfId="10" applyFont="1" applyFill="1" applyBorder="1" applyAlignment="1">
      <alignment horizontal="center"/>
    </xf>
    <xf numFmtId="0" fontId="7" fillId="0" borderId="40" xfId="6" applyFont="1" applyBorder="1" applyAlignment="1">
      <alignment horizontal="center"/>
    </xf>
    <xf numFmtId="0" fontId="7" fillId="0" borderId="39" xfId="6" applyFont="1" applyBorder="1" applyAlignment="1">
      <alignment horizontal="center"/>
    </xf>
    <xf numFmtId="0" fontId="7" fillId="0" borderId="38" xfId="6" applyFont="1" applyBorder="1" applyAlignment="1">
      <alignment horizontal="center"/>
    </xf>
    <xf numFmtId="0" fontId="7" fillId="0" borderId="0" xfId="6" applyFont="1" applyAlignment="1">
      <alignment horizontal="center"/>
    </xf>
    <xf numFmtId="0" fontId="7" fillId="0" borderId="37" xfId="6" applyFont="1" applyBorder="1" applyAlignment="1">
      <alignment horizontal="center"/>
    </xf>
    <xf numFmtId="0" fontId="7" fillId="0" borderId="15" xfId="6" applyFont="1" applyBorder="1" applyAlignment="1">
      <alignment horizontal="center" vertical="center"/>
    </xf>
    <xf numFmtId="0" fontId="7" fillId="0" borderId="9" xfId="6" applyFont="1" applyBorder="1" applyAlignment="1">
      <alignment horizontal="center" vertical="center"/>
    </xf>
    <xf numFmtId="0" fontId="7" fillId="0" borderId="13" xfId="6" applyFont="1" applyBorder="1" applyAlignment="1">
      <alignment horizontal="center" vertical="center" wrapText="1"/>
    </xf>
    <xf numFmtId="0" fontId="24" fillId="0" borderId="7" xfId="0" applyFont="1" applyBorder="1"/>
    <xf numFmtId="0" fontId="0" fillId="0" borderId="7" xfId="0" applyBorder="1" applyAlignment="1">
      <alignment horizontal="center" vertical="center" wrapText="1"/>
    </xf>
    <xf numFmtId="0" fontId="7" fillId="0" borderId="13" xfId="6" applyFont="1" applyBorder="1" applyAlignment="1">
      <alignment horizontal="center" vertical="center" shrinkToFit="1"/>
    </xf>
    <xf numFmtId="0" fontId="7" fillId="0" borderId="7" xfId="6" applyFont="1" applyBorder="1" applyAlignment="1">
      <alignment horizontal="center" vertical="center" shrinkToFit="1"/>
    </xf>
    <xf numFmtId="0" fontId="7" fillId="0" borderId="13" xfId="6" applyFont="1" applyBorder="1" applyAlignment="1">
      <alignment horizontal="center" vertical="center" wrapText="1" shrinkToFit="1"/>
    </xf>
    <xf numFmtId="0" fontId="24" fillId="0" borderId="7" xfId="0" applyFont="1" applyBorder="1" applyAlignment="1">
      <alignment vertical="center" wrapText="1"/>
    </xf>
    <xf numFmtId="0" fontId="7" fillId="0" borderId="13" xfId="6" applyFont="1" applyBorder="1" applyAlignment="1">
      <alignment horizontal="center" vertical="center"/>
    </xf>
    <xf numFmtId="0" fontId="7" fillId="0" borderId="7" xfId="6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7">
    <cellStyle name="Comma 2" xfId="2"/>
    <cellStyle name="Comma 2 2" xfId="3"/>
    <cellStyle name="Normal 2" xfId="4"/>
    <cellStyle name="Normal 2 2" xfId="9"/>
    <cellStyle name="Normal 5" xfId="8"/>
    <cellStyle name="เครื่องหมายจุลภาค" xfId="1" builtinId="3"/>
    <cellStyle name="เครื่องหมายจุลภาค 2" xfId="5"/>
    <cellStyle name="เครื่องหมายจุลภาค 3" xfId="11"/>
    <cellStyle name="เครื่องหมายจุลภาค 4" xfId="12"/>
    <cellStyle name="เครื่องหมายจุลภาค 4 2" xfId="14"/>
    <cellStyle name="เครื่องหมายจุลภาค 4 3" xfId="16"/>
    <cellStyle name="ปกติ" xfId="0" builtinId="0"/>
    <cellStyle name="ปกติ 2" xfId="6"/>
    <cellStyle name="ปกติ 3" xfId="7"/>
    <cellStyle name="ปกติ 4" xfId="10"/>
    <cellStyle name="ปกติ 4 2" xfId="13"/>
    <cellStyle name="ปกติ 4 3" xfId="1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0"/>
  <sheetViews>
    <sheetView workbookViewId="0">
      <selection activeCell="D13" sqref="D13"/>
    </sheetView>
  </sheetViews>
  <sheetFormatPr defaultRowHeight="14.25"/>
  <cols>
    <col min="2" max="2" width="40.625" customWidth="1"/>
    <col min="3" max="4" width="16.625" customWidth="1"/>
  </cols>
  <sheetData>
    <row r="1" spans="1:4" ht="21">
      <c r="A1" s="389" t="s">
        <v>19</v>
      </c>
      <c r="B1" s="389"/>
      <c r="C1" s="389"/>
      <c r="D1" s="389"/>
    </row>
    <row r="2" spans="1:4" ht="21">
      <c r="A2" s="389" t="s">
        <v>223</v>
      </c>
      <c r="B2" s="389"/>
      <c r="C2" s="389"/>
      <c r="D2" s="389"/>
    </row>
    <row r="3" spans="1:4" ht="21">
      <c r="A3" s="389" t="s">
        <v>226</v>
      </c>
      <c r="B3" s="389"/>
      <c r="C3" s="389"/>
      <c r="D3" s="389"/>
    </row>
    <row r="4" spans="1:4" ht="21">
      <c r="A4" s="389" t="s">
        <v>227</v>
      </c>
      <c r="B4" s="389"/>
      <c r="C4" s="389"/>
      <c r="D4" s="389"/>
    </row>
    <row r="5" spans="1:4" ht="18.75">
      <c r="A5" s="390" t="s">
        <v>122</v>
      </c>
      <c r="B5" s="390"/>
      <c r="C5" s="374" t="s">
        <v>224</v>
      </c>
      <c r="D5" s="374" t="s">
        <v>225</v>
      </c>
    </row>
    <row r="6" spans="1:4" ht="18.75">
      <c r="A6" s="378" t="s">
        <v>222</v>
      </c>
      <c r="B6" s="379"/>
      <c r="C6" s="380"/>
      <c r="D6" s="380"/>
    </row>
    <row r="7" spans="1:4" ht="18.75">
      <c r="A7" s="381"/>
      <c r="B7" s="382" t="s">
        <v>116</v>
      </c>
      <c r="C7" s="383" t="s">
        <v>61</v>
      </c>
      <c r="D7" s="383"/>
    </row>
    <row r="8" spans="1:4" ht="18.75">
      <c r="A8" s="381"/>
      <c r="B8" s="382" t="s">
        <v>115</v>
      </c>
      <c r="C8" s="383" t="s">
        <v>61</v>
      </c>
      <c r="D8" s="383"/>
    </row>
    <row r="9" spans="1:4" ht="18.75">
      <c r="A9" s="381"/>
      <c r="B9" s="382" t="s">
        <v>114</v>
      </c>
      <c r="C9" s="383" t="s">
        <v>61</v>
      </c>
      <c r="D9" s="383"/>
    </row>
    <row r="10" spans="1:4" ht="18.75">
      <c r="A10" s="381"/>
      <c r="B10" s="382" t="s">
        <v>113</v>
      </c>
      <c r="C10" s="383" t="s">
        <v>61</v>
      </c>
      <c r="D10" s="383"/>
    </row>
    <row r="11" spans="1:4" ht="18.75">
      <c r="A11" s="381"/>
      <c r="B11" s="382" t="s">
        <v>112</v>
      </c>
      <c r="C11" s="383" t="s">
        <v>61</v>
      </c>
      <c r="D11" s="383"/>
    </row>
    <row r="12" spans="1:4" ht="18.75">
      <c r="A12" s="381"/>
      <c r="B12" s="382" t="s">
        <v>63</v>
      </c>
      <c r="C12" s="383" t="s">
        <v>61</v>
      </c>
      <c r="D12" s="383"/>
    </row>
    <row r="13" spans="1:4" ht="18.75">
      <c r="A13" s="381"/>
      <c r="B13" s="382" t="s">
        <v>111</v>
      </c>
      <c r="C13" s="383" t="s">
        <v>61</v>
      </c>
      <c r="D13" s="383"/>
    </row>
    <row r="14" spans="1:4" ht="18.75">
      <c r="A14" s="381"/>
      <c r="B14" s="382" t="s">
        <v>121</v>
      </c>
      <c r="C14" s="383" t="s">
        <v>61</v>
      </c>
      <c r="D14" s="383"/>
    </row>
    <row r="15" spans="1:4" ht="18.75">
      <c r="A15" s="381"/>
      <c r="B15" s="382" t="s">
        <v>228</v>
      </c>
      <c r="C15" s="383" t="s">
        <v>61</v>
      </c>
      <c r="D15" s="383"/>
    </row>
    <row r="16" spans="1:4" ht="18.75">
      <c r="A16" s="381"/>
      <c r="B16" s="382" t="s">
        <v>110</v>
      </c>
      <c r="C16" s="383" t="s">
        <v>61</v>
      </c>
      <c r="D16" s="383"/>
    </row>
    <row r="17" spans="1:4" ht="18.75">
      <c r="A17" s="381"/>
      <c r="B17" s="382" t="s">
        <v>109</v>
      </c>
      <c r="C17" s="383" t="s">
        <v>61</v>
      </c>
      <c r="D17" s="383"/>
    </row>
    <row r="18" spans="1:4" ht="18.75">
      <c r="A18" s="381"/>
      <c r="B18" s="382" t="s">
        <v>275</v>
      </c>
      <c r="C18" s="383" t="s">
        <v>61</v>
      </c>
      <c r="D18" s="383"/>
    </row>
    <row r="19" spans="1:4" ht="18.75">
      <c r="A19" s="381"/>
      <c r="B19" s="382" t="s">
        <v>292</v>
      </c>
      <c r="C19" s="383" t="s">
        <v>61</v>
      </c>
      <c r="D19" s="383"/>
    </row>
    <row r="20" spans="1:4" ht="18.75">
      <c r="A20" s="381"/>
      <c r="B20" s="382" t="s">
        <v>288</v>
      </c>
      <c r="C20" s="383"/>
      <c r="D20" s="383" t="s">
        <v>61</v>
      </c>
    </row>
    <row r="21" spans="1:4" ht="18.75">
      <c r="A21" s="381"/>
      <c r="B21" s="382" t="s">
        <v>229</v>
      </c>
      <c r="C21" s="383" t="s">
        <v>61</v>
      </c>
      <c r="D21" s="383"/>
    </row>
    <row r="22" spans="1:4" ht="18.75">
      <c r="A22" s="381"/>
      <c r="B22" s="382" t="s">
        <v>289</v>
      </c>
      <c r="C22" s="383"/>
      <c r="D22" s="383" t="s">
        <v>61</v>
      </c>
    </row>
    <row r="23" spans="1:4" ht="18.75">
      <c r="A23" s="381"/>
      <c r="B23" s="382" t="s">
        <v>108</v>
      </c>
      <c r="C23" s="383" t="s">
        <v>61</v>
      </c>
      <c r="D23" s="383"/>
    </row>
    <row r="24" spans="1:4" ht="18.75">
      <c r="A24" s="381"/>
      <c r="B24" s="382" t="s">
        <v>107</v>
      </c>
      <c r="C24" s="383" t="s">
        <v>61</v>
      </c>
      <c r="D24" s="383"/>
    </row>
    <row r="25" spans="1:4" ht="18.75">
      <c r="A25" s="381"/>
      <c r="B25" s="382" t="s">
        <v>106</v>
      </c>
      <c r="C25" s="383" t="s">
        <v>61</v>
      </c>
      <c r="D25" s="383"/>
    </row>
    <row r="26" spans="1:4" ht="18.75">
      <c r="A26" s="381"/>
      <c r="B26" s="382" t="s">
        <v>290</v>
      </c>
      <c r="C26" s="383"/>
      <c r="D26" s="383" t="s">
        <v>61</v>
      </c>
    </row>
    <row r="27" spans="1:4" ht="18.75">
      <c r="A27" s="381"/>
      <c r="B27" s="382" t="s">
        <v>105</v>
      </c>
      <c r="C27" s="383" t="s">
        <v>61</v>
      </c>
      <c r="D27" s="383"/>
    </row>
    <row r="28" spans="1:4" ht="18.75">
      <c r="A28" s="381"/>
      <c r="B28" s="382" t="s">
        <v>291</v>
      </c>
      <c r="C28" s="383"/>
      <c r="D28" s="383" t="s">
        <v>61</v>
      </c>
    </row>
    <row r="29" spans="1:4" ht="18.75">
      <c r="A29" s="381"/>
      <c r="B29" s="382" t="s">
        <v>102</v>
      </c>
      <c r="C29" s="383" t="s">
        <v>61</v>
      </c>
      <c r="D29" s="383"/>
    </row>
    <row r="30" spans="1:4" ht="18.75">
      <c r="A30" s="381"/>
      <c r="B30" s="382" t="s">
        <v>120</v>
      </c>
      <c r="C30" s="383"/>
      <c r="D30" s="383" t="s">
        <v>61</v>
      </c>
    </row>
    <row r="31" spans="1:4" ht="18.75">
      <c r="A31" s="381"/>
      <c r="B31" s="382" t="s">
        <v>119</v>
      </c>
      <c r="C31" s="383" t="s">
        <v>61</v>
      </c>
      <c r="D31" s="383"/>
    </row>
    <row r="32" spans="1:4" ht="18.75">
      <c r="A32" s="381"/>
      <c r="B32" s="382" t="s">
        <v>230</v>
      </c>
      <c r="C32" s="383"/>
      <c r="D32" s="383" t="s">
        <v>61</v>
      </c>
    </row>
    <row r="33" spans="1:4" ht="18.75">
      <c r="A33" s="384" t="s">
        <v>231</v>
      </c>
      <c r="B33" s="379"/>
      <c r="C33" s="383"/>
      <c r="D33" s="383"/>
    </row>
    <row r="34" spans="1:4" ht="18.75">
      <c r="A34" s="381"/>
      <c r="B34" s="382" t="s">
        <v>232</v>
      </c>
      <c r="C34" s="383"/>
      <c r="D34" s="383" t="s">
        <v>61</v>
      </c>
    </row>
    <row r="35" spans="1:4" ht="18.75">
      <c r="A35" s="381"/>
      <c r="B35" s="382" t="s">
        <v>93</v>
      </c>
      <c r="C35" s="383"/>
      <c r="D35" s="383" t="s">
        <v>61</v>
      </c>
    </row>
    <row r="36" spans="1:4" ht="18.75">
      <c r="A36" s="381"/>
      <c r="B36" s="382" t="s">
        <v>233</v>
      </c>
      <c r="C36" s="383"/>
      <c r="D36" s="383" t="s">
        <v>61</v>
      </c>
    </row>
    <row r="37" spans="1:4" ht="18.75">
      <c r="A37" s="381"/>
      <c r="B37" s="382" t="s">
        <v>118</v>
      </c>
      <c r="C37" s="383"/>
      <c r="D37" s="383" t="s">
        <v>61</v>
      </c>
    </row>
    <row r="38" spans="1:4" ht="18.75">
      <c r="A38" s="381"/>
      <c r="B38" s="382" t="s">
        <v>234</v>
      </c>
      <c r="C38" s="383"/>
      <c r="D38" s="383" t="s">
        <v>61</v>
      </c>
    </row>
    <row r="39" spans="1:4" ht="18.75">
      <c r="A39" s="381"/>
      <c r="B39" s="382" t="s">
        <v>235</v>
      </c>
      <c r="C39" s="383"/>
      <c r="D39" s="383" t="s">
        <v>61</v>
      </c>
    </row>
    <row r="40" spans="1:4" ht="18.75">
      <c r="A40" s="381"/>
      <c r="B40" s="382" t="s">
        <v>236</v>
      </c>
      <c r="C40" s="383"/>
      <c r="D40" s="383" t="s">
        <v>61</v>
      </c>
    </row>
    <row r="41" spans="1:4" ht="18.75">
      <c r="A41" s="381"/>
      <c r="B41" s="382" t="s">
        <v>92</v>
      </c>
      <c r="C41" s="383"/>
      <c r="D41" s="383" t="s">
        <v>61</v>
      </c>
    </row>
    <row r="42" spans="1:4" ht="18.75">
      <c r="A42" s="381"/>
      <c r="B42" s="382" t="s">
        <v>91</v>
      </c>
      <c r="C42" s="383"/>
      <c r="D42" s="383" t="s">
        <v>61</v>
      </c>
    </row>
    <row r="43" spans="1:4" ht="18.75">
      <c r="A43" s="381"/>
      <c r="B43" s="382" t="s">
        <v>90</v>
      </c>
      <c r="C43" s="383"/>
      <c r="D43" s="383" t="s">
        <v>61</v>
      </c>
    </row>
    <row r="44" spans="1:4" ht="18.75">
      <c r="A44" s="381"/>
      <c r="B44" s="382" t="s">
        <v>89</v>
      </c>
      <c r="C44" s="383"/>
      <c r="D44" s="383" t="s">
        <v>61</v>
      </c>
    </row>
    <row r="45" spans="1:4" ht="18.75">
      <c r="A45" s="381"/>
      <c r="B45" s="382" t="s">
        <v>237</v>
      </c>
      <c r="C45" s="383"/>
      <c r="D45" s="383" t="s">
        <v>61</v>
      </c>
    </row>
    <row r="46" spans="1:4" ht="18.75">
      <c r="A46" s="381"/>
      <c r="B46" s="382" t="s">
        <v>238</v>
      </c>
      <c r="C46" s="383"/>
      <c r="D46" s="383" t="s">
        <v>61</v>
      </c>
    </row>
    <row r="47" spans="1:4" ht="18.75">
      <c r="A47" s="381"/>
      <c r="B47" s="382" t="s">
        <v>239</v>
      </c>
      <c r="C47" s="383"/>
      <c r="D47" s="383" t="s">
        <v>61</v>
      </c>
    </row>
    <row r="48" spans="1:4" ht="18.75">
      <c r="A48" s="381"/>
      <c r="B48" s="382" t="s">
        <v>240</v>
      </c>
      <c r="C48" s="383"/>
      <c r="D48" s="383" t="s">
        <v>61</v>
      </c>
    </row>
    <row r="49" spans="1:4" ht="18.75">
      <c r="A49" s="381"/>
      <c r="B49" s="382" t="s">
        <v>86</v>
      </c>
      <c r="C49" s="383"/>
      <c r="D49" s="383" t="s">
        <v>61</v>
      </c>
    </row>
    <row r="50" spans="1:4" ht="18.75">
      <c r="A50" s="375"/>
      <c r="B50" s="376"/>
      <c r="C50" s="385"/>
      <c r="D50" s="385"/>
    </row>
    <row r="51" spans="1:4" ht="18.75">
      <c r="A51" s="384" t="s">
        <v>241</v>
      </c>
      <c r="B51" s="377"/>
      <c r="C51" s="383"/>
      <c r="D51" s="383"/>
    </row>
    <row r="52" spans="1:4" ht="18.75">
      <c r="A52" s="384"/>
      <c r="B52" s="382" t="s">
        <v>242</v>
      </c>
      <c r="C52" s="383"/>
      <c r="D52" s="383" t="s">
        <v>61</v>
      </c>
    </row>
    <row r="53" spans="1:4" ht="18.75">
      <c r="A53" s="381"/>
      <c r="B53" s="382" t="s">
        <v>243</v>
      </c>
      <c r="C53" s="383"/>
      <c r="D53" s="383" t="s">
        <v>61</v>
      </c>
    </row>
    <row r="54" spans="1:4" ht="18.75">
      <c r="A54" s="384" t="s">
        <v>244</v>
      </c>
      <c r="B54" s="379"/>
      <c r="C54" s="383"/>
      <c r="D54" s="383"/>
    </row>
    <row r="55" spans="1:4" ht="18.75">
      <c r="A55" s="384"/>
      <c r="B55" s="379" t="s">
        <v>30</v>
      </c>
      <c r="C55" s="383"/>
      <c r="D55" s="383" t="s">
        <v>61</v>
      </c>
    </row>
    <row r="56" spans="1:4" ht="18.75">
      <c r="A56" s="384"/>
      <c r="B56" s="379" t="s">
        <v>29</v>
      </c>
      <c r="C56" s="383"/>
      <c r="D56" s="383" t="s">
        <v>61</v>
      </c>
    </row>
    <row r="57" spans="1:4" ht="18.75">
      <c r="A57" s="381"/>
      <c r="B57" s="382" t="s">
        <v>78</v>
      </c>
      <c r="C57" s="383"/>
      <c r="D57" s="383" t="s">
        <v>61</v>
      </c>
    </row>
    <row r="58" spans="1:4" ht="18.75">
      <c r="A58" s="381"/>
      <c r="B58" s="382" t="s">
        <v>77</v>
      </c>
      <c r="C58" s="383"/>
      <c r="D58" s="383" t="s">
        <v>61</v>
      </c>
    </row>
    <row r="59" spans="1:4" ht="18.75">
      <c r="A59" s="381"/>
      <c r="B59" s="382" t="s">
        <v>245</v>
      </c>
      <c r="C59" s="383"/>
      <c r="D59" s="383" t="s">
        <v>61</v>
      </c>
    </row>
    <row r="60" spans="1:4" ht="18.75">
      <c r="A60" s="381"/>
      <c r="B60" s="382" t="s">
        <v>246</v>
      </c>
      <c r="C60" s="383"/>
      <c r="D60" s="383" t="s">
        <v>61</v>
      </c>
    </row>
    <row r="61" spans="1:4" ht="18.75">
      <c r="A61" s="381"/>
      <c r="B61" s="382" t="s">
        <v>76</v>
      </c>
      <c r="C61" s="383"/>
      <c r="D61" s="383" t="s">
        <v>61</v>
      </c>
    </row>
    <row r="62" spans="1:4" ht="18.75">
      <c r="A62" s="381"/>
      <c r="B62" s="382" t="s">
        <v>247</v>
      </c>
      <c r="C62" s="383"/>
      <c r="D62" s="383" t="s">
        <v>61</v>
      </c>
    </row>
    <row r="63" spans="1:4" ht="18.75">
      <c r="A63" s="381"/>
      <c r="B63" s="382" t="s">
        <v>28</v>
      </c>
      <c r="C63" s="383"/>
      <c r="D63" s="383" t="s">
        <v>61</v>
      </c>
    </row>
    <row r="64" spans="1:4" ht="18.75">
      <c r="A64" s="381"/>
      <c r="B64" s="382" t="s">
        <v>75</v>
      </c>
      <c r="C64" s="383"/>
      <c r="D64" s="383" t="s">
        <v>61</v>
      </c>
    </row>
    <row r="65" spans="1:4" ht="18.75">
      <c r="A65" s="384" t="s">
        <v>248</v>
      </c>
      <c r="B65" s="379"/>
      <c r="C65" s="383"/>
      <c r="D65" s="383"/>
    </row>
    <row r="66" spans="1:4" ht="18.75">
      <c r="A66" s="384"/>
      <c r="B66" s="382" t="s">
        <v>249</v>
      </c>
      <c r="C66" s="383" t="s">
        <v>61</v>
      </c>
      <c r="D66" s="383"/>
    </row>
    <row r="67" spans="1:4" ht="18.75">
      <c r="A67" s="384"/>
      <c r="B67" s="382" t="s">
        <v>250</v>
      </c>
      <c r="C67" s="383" t="s">
        <v>61</v>
      </c>
      <c r="D67" s="383"/>
    </row>
    <row r="68" spans="1:4" ht="18.75">
      <c r="A68" s="384"/>
      <c r="B68" s="382" t="s">
        <v>251</v>
      </c>
      <c r="C68" s="383" t="s">
        <v>61</v>
      </c>
      <c r="D68" s="383"/>
    </row>
    <row r="69" spans="1:4" ht="18.75">
      <c r="A69" s="384"/>
      <c r="B69" s="382" t="s">
        <v>252</v>
      </c>
      <c r="C69" s="383" t="s">
        <v>61</v>
      </c>
      <c r="D69" s="383"/>
    </row>
    <row r="70" spans="1:4" ht="18.75">
      <c r="A70" s="384"/>
      <c r="B70" s="382" t="s">
        <v>253</v>
      </c>
      <c r="C70" s="383" t="s">
        <v>61</v>
      </c>
      <c r="D70" s="383"/>
    </row>
    <row r="71" spans="1:4" ht="18.75">
      <c r="A71" s="384"/>
      <c r="B71" s="382" t="s">
        <v>73</v>
      </c>
      <c r="C71" s="383" t="s">
        <v>61</v>
      </c>
      <c r="D71" s="383"/>
    </row>
    <row r="72" spans="1:4" ht="18.75">
      <c r="A72" s="384"/>
      <c r="B72" s="382" t="s">
        <v>254</v>
      </c>
      <c r="C72" s="383" t="s">
        <v>61</v>
      </c>
      <c r="D72" s="383"/>
    </row>
    <row r="73" spans="1:4" ht="18.75">
      <c r="A73" s="384"/>
      <c r="B73" s="382" t="s">
        <v>255</v>
      </c>
      <c r="C73" s="383" t="s">
        <v>61</v>
      </c>
      <c r="D73" s="383"/>
    </row>
    <row r="74" spans="1:4" ht="18.75">
      <c r="A74" s="384"/>
      <c r="B74" s="382" t="s">
        <v>256</v>
      </c>
      <c r="C74" s="383" t="s">
        <v>61</v>
      </c>
      <c r="D74" s="383"/>
    </row>
    <row r="75" spans="1:4" ht="18.75">
      <c r="A75" s="384"/>
      <c r="B75" s="382" t="s">
        <v>257</v>
      </c>
      <c r="C75" s="383" t="s">
        <v>61</v>
      </c>
      <c r="D75" s="383"/>
    </row>
    <row r="76" spans="1:4" ht="18.75">
      <c r="A76" s="384"/>
      <c r="B76" s="382" t="s">
        <v>258</v>
      </c>
      <c r="C76" s="383" t="s">
        <v>61</v>
      </c>
      <c r="D76" s="383"/>
    </row>
    <row r="77" spans="1:4" ht="18.75">
      <c r="A77" s="384"/>
      <c r="B77" s="382" t="s">
        <v>259</v>
      </c>
      <c r="C77" s="383" t="s">
        <v>61</v>
      </c>
      <c r="D77" s="383"/>
    </row>
    <row r="78" spans="1:4" ht="18.75">
      <c r="A78" s="381"/>
      <c r="B78" s="382" t="s">
        <v>260</v>
      </c>
      <c r="C78" s="383" t="s">
        <v>61</v>
      </c>
      <c r="D78" s="383"/>
    </row>
    <row r="79" spans="1:4" ht="18.75">
      <c r="A79" s="381"/>
      <c r="B79" s="382" t="s">
        <v>261</v>
      </c>
      <c r="C79" s="383" t="s">
        <v>61</v>
      </c>
      <c r="D79" s="383"/>
    </row>
    <row r="80" spans="1:4" ht="18.75">
      <c r="A80" s="381"/>
      <c r="B80" s="382" t="s">
        <v>262</v>
      </c>
      <c r="C80" s="383" t="s">
        <v>61</v>
      </c>
      <c r="D80" s="383"/>
    </row>
    <row r="81" spans="1:4" ht="18.75">
      <c r="A81" s="381"/>
      <c r="B81" s="382" t="s">
        <v>263</v>
      </c>
      <c r="C81" s="383" t="s">
        <v>61</v>
      </c>
      <c r="D81" s="383"/>
    </row>
    <row r="82" spans="1:4" ht="18.75">
      <c r="A82" s="384"/>
      <c r="B82" s="382" t="s">
        <v>71</v>
      </c>
      <c r="C82" s="383" t="s">
        <v>61</v>
      </c>
      <c r="D82" s="383"/>
    </row>
    <row r="83" spans="1:4" ht="18.75">
      <c r="A83" s="384"/>
      <c r="B83" s="382" t="s">
        <v>264</v>
      </c>
      <c r="C83" s="383" t="s">
        <v>61</v>
      </c>
      <c r="D83" s="383"/>
    </row>
    <row r="84" spans="1:4" ht="18.75">
      <c r="A84" s="384"/>
      <c r="B84" s="382" t="s">
        <v>265</v>
      </c>
      <c r="C84" s="383" t="s">
        <v>61</v>
      </c>
      <c r="D84" s="383"/>
    </row>
    <row r="85" spans="1:4" ht="18.75">
      <c r="A85" s="384"/>
      <c r="B85" s="382" t="s">
        <v>266</v>
      </c>
      <c r="C85" s="383" t="s">
        <v>61</v>
      </c>
      <c r="D85" s="383"/>
    </row>
    <row r="86" spans="1:4" ht="18.75">
      <c r="A86" s="384"/>
      <c r="B86" s="382" t="s">
        <v>267</v>
      </c>
      <c r="C86" s="383" t="s">
        <v>61</v>
      </c>
      <c r="D86" s="383"/>
    </row>
    <row r="87" spans="1:4" ht="18.75">
      <c r="A87" s="384"/>
      <c r="B87" s="382" t="s">
        <v>268</v>
      </c>
      <c r="C87" s="383" t="s">
        <v>61</v>
      </c>
      <c r="D87" s="383"/>
    </row>
    <row r="88" spans="1:4" ht="18.75">
      <c r="A88" s="381"/>
      <c r="B88" s="382" t="s">
        <v>72</v>
      </c>
      <c r="C88" s="385" t="s">
        <v>61</v>
      </c>
      <c r="D88" s="385"/>
    </row>
    <row r="89" spans="1:4" ht="19.5" thickBot="1">
      <c r="A89" s="387" t="s">
        <v>0</v>
      </c>
      <c r="B89" s="388"/>
      <c r="C89" s="386" t="s">
        <v>59</v>
      </c>
      <c r="D89" s="386" t="s">
        <v>59</v>
      </c>
    </row>
    <row r="90" spans="1:4" ht="15" thickTop="1">
      <c r="A90" s="373"/>
      <c r="B90" s="373"/>
      <c r="C90" s="373"/>
      <c r="D90" s="373"/>
    </row>
  </sheetData>
  <mergeCells count="6">
    <mergeCell ref="A89:B89"/>
    <mergeCell ref="A1:D1"/>
    <mergeCell ref="A2:D2"/>
    <mergeCell ref="A3:D3"/>
    <mergeCell ref="A4:D4"/>
    <mergeCell ref="A5:B5"/>
  </mergeCells>
  <pageMargins left="1.1811023622047245" right="0.19685039370078741" top="0.70866141732283472" bottom="0.59055118110236227" header="0.31496062992125984" footer="0.31496062992125984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73"/>
  <sheetViews>
    <sheetView workbookViewId="0">
      <selection activeCell="I11" sqref="I11"/>
    </sheetView>
  </sheetViews>
  <sheetFormatPr defaultRowHeight="14.25"/>
  <cols>
    <col min="5" max="7" width="6.25" customWidth="1"/>
  </cols>
  <sheetData>
    <row r="1" spans="1:11" ht="21">
      <c r="A1" s="391" t="s">
        <v>19</v>
      </c>
      <c r="B1" s="391"/>
      <c r="C1" s="391"/>
      <c r="D1" s="391"/>
      <c r="E1" s="391"/>
      <c r="F1" s="391"/>
      <c r="G1" s="391"/>
      <c r="H1" s="391"/>
      <c r="I1" s="391"/>
      <c r="J1" s="391"/>
      <c r="K1" s="336"/>
    </row>
    <row r="2" spans="1:11" ht="21">
      <c r="A2" s="391" t="s">
        <v>269</v>
      </c>
      <c r="B2" s="391"/>
      <c r="C2" s="391"/>
      <c r="D2" s="391"/>
      <c r="E2" s="391"/>
      <c r="F2" s="391"/>
      <c r="G2" s="391"/>
      <c r="H2" s="391"/>
      <c r="I2" s="391"/>
      <c r="J2" s="391"/>
      <c r="K2" s="336"/>
    </row>
    <row r="3" spans="1:11" ht="21">
      <c r="A3" s="391" t="s">
        <v>270</v>
      </c>
      <c r="B3" s="391"/>
      <c r="C3" s="391"/>
      <c r="D3" s="391"/>
      <c r="E3" s="391"/>
      <c r="F3" s="391"/>
      <c r="G3" s="391"/>
      <c r="H3" s="391"/>
      <c r="I3" s="391"/>
      <c r="J3" s="391"/>
      <c r="K3" s="336"/>
    </row>
    <row r="4" spans="1:11" ht="21">
      <c r="A4" s="391" t="s">
        <v>271</v>
      </c>
      <c r="B4" s="391"/>
      <c r="C4" s="391"/>
      <c r="D4" s="391"/>
      <c r="E4" s="391"/>
      <c r="F4" s="391"/>
      <c r="G4" s="391"/>
      <c r="H4" s="391"/>
      <c r="I4" s="391"/>
      <c r="J4" s="391"/>
      <c r="K4" s="336"/>
    </row>
    <row r="5" spans="1:11" ht="21">
      <c r="A5" s="339"/>
      <c r="B5" s="339"/>
      <c r="C5" s="339"/>
      <c r="D5" s="339"/>
      <c r="E5" s="339"/>
      <c r="F5" s="339"/>
      <c r="G5" s="339"/>
      <c r="H5" s="339"/>
      <c r="I5" s="336"/>
      <c r="J5" s="339"/>
      <c r="K5" s="336"/>
    </row>
    <row r="6" spans="1:11" ht="23.25">
      <c r="A6" s="340"/>
      <c r="B6" s="341"/>
      <c r="C6" s="341"/>
      <c r="D6" s="341"/>
      <c r="E6" s="341"/>
      <c r="F6" s="339"/>
      <c r="G6" s="341"/>
      <c r="H6" s="342" t="s">
        <v>272</v>
      </c>
      <c r="I6" s="336"/>
      <c r="J6" s="342" t="s">
        <v>273</v>
      </c>
      <c r="K6" s="336"/>
    </row>
    <row r="7" spans="1:11" ht="21">
      <c r="A7" s="339" t="s">
        <v>274</v>
      </c>
      <c r="B7" s="341"/>
      <c r="C7" s="341"/>
      <c r="D7" s="341"/>
      <c r="E7" s="341"/>
      <c r="F7" s="339"/>
      <c r="G7" s="341"/>
      <c r="H7" s="343"/>
      <c r="I7" s="336"/>
      <c r="J7" s="343"/>
      <c r="K7" s="336"/>
    </row>
    <row r="8" spans="1:11" ht="21">
      <c r="A8" s="365" t="s">
        <v>117</v>
      </c>
      <c r="B8" s="344"/>
      <c r="C8" s="341"/>
      <c r="D8" s="341"/>
      <c r="E8" s="341"/>
      <c r="F8" s="341"/>
      <c r="G8" s="341"/>
      <c r="H8" s="336"/>
      <c r="I8" s="336"/>
      <c r="J8" s="345"/>
      <c r="K8" s="336"/>
    </row>
    <row r="9" spans="1:11" ht="21">
      <c r="A9" s="341"/>
      <c r="B9" s="344" t="s">
        <v>116</v>
      </c>
      <c r="C9" s="341"/>
      <c r="D9" s="341"/>
      <c r="E9" s="341"/>
      <c r="F9" s="341"/>
      <c r="G9" s="341"/>
      <c r="H9" s="345" t="s">
        <v>61</v>
      </c>
      <c r="I9" s="336"/>
      <c r="J9" s="345" t="s">
        <v>61</v>
      </c>
      <c r="K9" s="336"/>
    </row>
    <row r="10" spans="1:11" ht="21">
      <c r="A10" s="341"/>
      <c r="B10" s="338" t="s">
        <v>115</v>
      </c>
      <c r="C10" s="341"/>
      <c r="D10" s="341"/>
      <c r="E10" s="343"/>
      <c r="F10" s="343"/>
      <c r="G10" s="343"/>
      <c r="H10" s="345" t="s">
        <v>61</v>
      </c>
      <c r="I10" s="336"/>
      <c r="J10" s="345" t="s">
        <v>61</v>
      </c>
      <c r="K10" s="336"/>
    </row>
    <row r="11" spans="1:11" ht="21">
      <c r="A11" s="341"/>
      <c r="B11" s="338" t="s">
        <v>114</v>
      </c>
      <c r="C11" s="341"/>
      <c r="D11" s="341"/>
      <c r="E11" s="343"/>
      <c r="F11" s="343"/>
      <c r="G11" s="343"/>
      <c r="H11" s="345" t="s">
        <v>61</v>
      </c>
      <c r="I11" s="336"/>
      <c r="J11" s="345" t="s">
        <v>61</v>
      </c>
      <c r="K11" s="336"/>
    </row>
    <row r="12" spans="1:11" ht="21">
      <c r="A12" s="341"/>
      <c r="B12" s="338" t="s">
        <v>113</v>
      </c>
      <c r="C12" s="341"/>
      <c r="D12" s="341"/>
      <c r="E12" s="343"/>
      <c r="F12" s="343"/>
      <c r="G12" s="343"/>
      <c r="H12" s="345" t="s">
        <v>61</v>
      </c>
      <c r="I12" s="336"/>
      <c r="J12" s="345" t="s">
        <v>61</v>
      </c>
      <c r="K12" s="336"/>
    </row>
    <row r="13" spans="1:11" ht="21">
      <c r="A13" s="341"/>
      <c r="B13" s="338" t="s">
        <v>112</v>
      </c>
      <c r="C13" s="341"/>
      <c r="D13" s="341"/>
      <c r="E13" s="343"/>
      <c r="F13" s="343"/>
      <c r="G13" s="343"/>
      <c r="H13" s="345" t="s">
        <v>61</v>
      </c>
      <c r="I13" s="336"/>
      <c r="J13" s="345" t="s">
        <v>61</v>
      </c>
      <c r="K13" s="336"/>
    </row>
    <row r="14" spans="1:11" ht="21">
      <c r="A14" s="341"/>
      <c r="B14" s="338" t="s">
        <v>63</v>
      </c>
      <c r="C14" s="341"/>
      <c r="D14" s="341"/>
      <c r="E14" s="343"/>
      <c r="F14" s="343"/>
      <c r="G14" s="343"/>
      <c r="H14" s="345" t="s">
        <v>61</v>
      </c>
      <c r="I14" s="336"/>
      <c r="J14" s="345" t="s">
        <v>61</v>
      </c>
      <c r="K14" s="336"/>
    </row>
    <row r="15" spans="1:11" ht="21">
      <c r="A15" s="336"/>
      <c r="B15" s="338" t="s">
        <v>111</v>
      </c>
      <c r="C15" s="336"/>
      <c r="D15" s="336"/>
      <c r="E15" s="337"/>
      <c r="F15" s="337"/>
      <c r="G15" s="337"/>
      <c r="H15" s="345" t="s">
        <v>61</v>
      </c>
      <c r="I15" s="336"/>
      <c r="J15" s="345" t="s">
        <v>61</v>
      </c>
      <c r="K15" s="336"/>
    </row>
    <row r="16" spans="1:11" ht="21">
      <c r="A16" s="336"/>
      <c r="B16" s="338" t="s">
        <v>121</v>
      </c>
      <c r="C16" s="336"/>
      <c r="D16" s="336"/>
      <c r="E16" s="337"/>
      <c r="F16" s="337"/>
      <c r="G16" s="337"/>
      <c r="H16" s="345" t="s">
        <v>61</v>
      </c>
      <c r="I16" s="336"/>
      <c r="J16" s="345" t="s">
        <v>61</v>
      </c>
      <c r="K16" s="336"/>
    </row>
    <row r="17" spans="1:11" ht="21">
      <c r="A17" s="336"/>
      <c r="B17" s="338" t="s">
        <v>228</v>
      </c>
      <c r="C17" s="336"/>
      <c r="D17" s="336"/>
      <c r="E17" s="337"/>
      <c r="F17" s="337"/>
      <c r="G17" s="337"/>
      <c r="H17" s="345" t="s">
        <v>61</v>
      </c>
      <c r="I17" s="336"/>
      <c r="J17" s="345" t="s">
        <v>61</v>
      </c>
      <c r="K17" s="336"/>
    </row>
    <row r="18" spans="1:11" ht="21">
      <c r="A18" s="336"/>
      <c r="B18" s="338" t="s">
        <v>110</v>
      </c>
      <c r="C18" s="336"/>
      <c r="D18" s="336"/>
      <c r="E18" s="337"/>
      <c r="F18" s="337"/>
      <c r="G18" s="337"/>
      <c r="H18" s="345" t="s">
        <v>61</v>
      </c>
      <c r="I18" s="336"/>
      <c r="J18" s="345" t="s">
        <v>61</v>
      </c>
      <c r="K18" s="336"/>
    </row>
    <row r="19" spans="1:11" ht="21">
      <c r="A19" s="336"/>
      <c r="B19" s="338" t="s">
        <v>109</v>
      </c>
      <c r="C19" s="336"/>
      <c r="D19" s="336"/>
      <c r="E19" s="337"/>
      <c r="F19" s="337"/>
      <c r="G19" s="337"/>
      <c r="H19" s="345" t="s">
        <v>61</v>
      </c>
      <c r="I19" s="336"/>
      <c r="J19" s="345" t="s">
        <v>61</v>
      </c>
      <c r="K19" s="336"/>
    </row>
    <row r="20" spans="1:11" ht="21">
      <c r="A20" s="336"/>
      <c r="B20" s="338" t="s">
        <v>275</v>
      </c>
      <c r="C20" s="336"/>
      <c r="D20" s="336"/>
      <c r="E20" s="337"/>
      <c r="F20" s="337"/>
      <c r="G20" s="337"/>
      <c r="H20" s="345" t="s">
        <v>61</v>
      </c>
      <c r="I20" s="336"/>
      <c r="J20" s="345" t="s">
        <v>61</v>
      </c>
      <c r="K20" s="336"/>
    </row>
    <row r="21" spans="1:11" ht="21">
      <c r="A21" s="336"/>
      <c r="B21" s="338" t="s">
        <v>292</v>
      </c>
      <c r="C21" s="336"/>
      <c r="D21" s="336"/>
      <c r="E21" s="337"/>
      <c r="F21" s="337"/>
      <c r="G21" s="337"/>
      <c r="H21" s="345" t="s">
        <v>61</v>
      </c>
      <c r="I21" s="336"/>
      <c r="J21" s="345" t="s">
        <v>61</v>
      </c>
      <c r="K21" s="336"/>
    </row>
    <row r="22" spans="1:11" ht="21">
      <c r="A22" s="336"/>
      <c r="B22" s="338" t="s">
        <v>288</v>
      </c>
      <c r="C22" s="347"/>
      <c r="D22" s="347"/>
      <c r="E22" s="367"/>
      <c r="F22" s="367"/>
      <c r="G22" s="367"/>
      <c r="H22" s="345" t="s">
        <v>100</v>
      </c>
      <c r="I22" s="336"/>
      <c r="J22" s="345" t="s">
        <v>100</v>
      </c>
      <c r="K22" s="336"/>
    </row>
    <row r="23" spans="1:11" ht="21">
      <c r="A23" s="336"/>
      <c r="B23" s="338" t="s">
        <v>229</v>
      </c>
      <c r="C23" s="347"/>
      <c r="D23" s="347"/>
      <c r="E23" s="367"/>
      <c r="F23" s="367"/>
      <c r="G23" s="367"/>
      <c r="H23" s="345" t="s">
        <v>61</v>
      </c>
      <c r="I23" s="336"/>
      <c r="J23" s="345" t="s">
        <v>61</v>
      </c>
      <c r="K23" s="336"/>
    </row>
    <row r="24" spans="1:11" ht="21">
      <c r="A24" s="336"/>
      <c r="B24" s="338" t="s">
        <v>289</v>
      </c>
      <c r="C24" s="347"/>
      <c r="D24" s="347"/>
      <c r="E24" s="367"/>
      <c r="F24" s="367"/>
      <c r="G24" s="367"/>
      <c r="H24" s="345" t="s">
        <v>100</v>
      </c>
      <c r="I24" s="336"/>
      <c r="J24" s="345" t="s">
        <v>100</v>
      </c>
      <c r="K24" s="336"/>
    </row>
    <row r="25" spans="1:11" ht="21">
      <c r="A25" s="336"/>
      <c r="B25" s="338" t="s">
        <v>108</v>
      </c>
      <c r="C25" s="336"/>
      <c r="D25" s="336"/>
      <c r="E25" s="337"/>
      <c r="F25" s="337"/>
      <c r="G25" s="337"/>
      <c r="H25" s="345" t="s">
        <v>61</v>
      </c>
      <c r="I25" s="336"/>
      <c r="J25" s="345" t="s">
        <v>61</v>
      </c>
      <c r="K25" s="336"/>
    </row>
    <row r="26" spans="1:11" ht="21">
      <c r="A26" s="336"/>
      <c r="B26" s="338" t="s">
        <v>107</v>
      </c>
      <c r="C26" s="336"/>
      <c r="D26" s="336"/>
      <c r="E26" s="337"/>
      <c r="F26" s="337"/>
      <c r="G26" s="337"/>
      <c r="H26" s="345" t="s">
        <v>61</v>
      </c>
      <c r="I26" s="336"/>
      <c r="J26" s="345" t="s">
        <v>61</v>
      </c>
      <c r="K26" s="336"/>
    </row>
    <row r="27" spans="1:11" ht="21">
      <c r="A27" s="336"/>
      <c r="B27" s="366" t="s">
        <v>106</v>
      </c>
      <c r="C27" s="336"/>
      <c r="D27" s="336"/>
      <c r="E27" s="337"/>
      <c r="F27" s="337"/>
      <c r="G27" s="337"/>
      <c r="H27" s="345" t="s">
        <v>61</v>
      </c>
      <c r="I27" s="336"/>
      <c r="J27" s="345" t="s">
        <v>61</v>
      </c>
      <c r="K27" s="336"/>
    </row>
    <row r="28" spans="1:11" ht="21">
      <c r="A28" s="336"/>
      <c r="B28" s="338" t="s">
        <v>290</v>
      </c>
      <c r="C28" s="336"/>
      <c r="D28" s="336"/>
      <c r="E28" s="337"/>
      <c r="F28" s="337"/>
      <c r="G28" s="337"/>
      <c r="H28" s="345" t="s">
        <v>100</v>
      </c>
      <c r="I28" s="336"/>
      <c r="J28" s="345" t="s">
        <v>100</v>
      </c>
      <c r="K28" s="336"/>
    </row>
    <row r="29" spans="1:11" ht="21">
      <c r="A29" s="336"/>
      <c r="B29" s="338" t="s">
        <v>105</v>
      </c>
      <c r="C29" s="336"/>
      <c r="D29" s="336"/>
      <c r="E29" s="337"/>
      <c r="F29" s="337"/>
      <c r="G29" s="337"/>
      <c r="H29" s="345" t="s">
        <v>61</v>
      </c>
      <c r="I29" s="336"/>
      <c r="J29" s="345" t="s">
        <v>61</v>
      </c>
      <c r="K29" s="336"/>
    </row>
    <row r="30" spans="1:11" ht="21">
      <c r="A30" s="336"/>
      <c r="B30" s="338" t="s">
        <v>291</v>
      </c>
      <c r="C30" s="336"/>
      <c r="D30" s="336"/>
      <c r="E30" s="337"/>
      <c r="F30" s="337"/>
      <c r="G30" s="337"/>
      <c r="H30" s="345" t="s">
        <v>100</v>
      </c>
      <c r="I30" s="336"/>
      <c r="J30" s="345" t="s">
        <v>100</v>
      </c>
      <c r="K30" s="336"/>
    </row>
    <row r="31" spans="1:11" ht="21">
      <c r="A31" s="347" t="s">
        <v>104</v>
      </c>
      <c r="B31" s="368"/>
      <c r="C31" s="347"/>
      <c r="D31" s="347"/>
      <c r="E31" s="367"/>
      <c r="F31" s="367"/>
      <c r="G31" s="367"/>
      <c r="H31" s="369" t="s">
        <v>61</v>
      </c>
      <c r="I31" s="347"/>
      <c r="J31" s="369" t="s">
        <v>61</v>
      </c>
      <c r="K31" s="336"/>
    </row>
    <row r="32" spans="1:11" ht="21">
      <c r="A32" s="347" t="s">
        <v>103</v>
      </c>
      <c r="B32" s="366"/>
      <c r="C32" s="336"/>
      <c r="D32" s="336"/>
      <c r="E32" s="337"/>
      <c r="F32" s="337"/>
      <c r="G32" s="337"/>
      <c r="H32" s="345"/>
      <c r="I32" s="336"/>
      <c r="J32" s="345"/>
      <c r="K32" s="336"/>
    </row>
    <row r="33" spans="1:11" ht="21">
      <c r="A33" s="336"/>
      <c r="B33" s="338" t="s">
        <v>102</v>
      </c>
      <c r="C33" s="336"/>
      <c r="D33" s="336"/>
      <c r="E33" s="337"/>
      <c r="F33" s="336"/>
      <c r="G33" s="337"/>
      <c r="H33" s="345" t="s">
        <v>61</v>
      </c>
      <c r="I33" s="336"/>
      <c r="J33" s="345" t="s">
        <v>61</v>
      </c>
      <c r="K33" s="336"/>
    </row>
    <row r="34" spans="1:11" ht="21">
      <c r="A34" s="336"/>
      <c r="B34" s="370" t="s">
        <v>101</v>
      </c>
      <c r="C34" s="336"/>
      <c r="D34" s="336"/>
      <c r="E34" s="337"/>
      <c r="F34" s="349"/>
      <c r="G34" s="337"/>
      <c r="H34" s="349" t="s">
        <v>100</v>
      </c>
      <c r="I34" s="366"/>
      <c r="J34" s="349" t="s">
        <v>100</v>
      </c>
      <c r="K34" s="336"/>
    </row>
    <row r="35" spans="1:11" ht="21">
      <c r="A35" s="336"/>
      <c r="B35" s="338" t="s">
        <v>276</v>
      </c>
      <c r="C35" s="336"/>
      <c r="D35" s="336"/>
      <c r="E35" s="337"/>
      <c r="F35" s="336"/>
      <c r="G35" s="337"/>
      <c r="H35" s="345" t="s">
        <v>61</v>
      </c>
      <c r="I35" s="336"/>
      <c r="J35" s="345" t="s">
        <v>61</v>
      </c>
      <c r="K35" s="336"/>
    </row>
    <row r="36" spans="1:11" ht="21">
      <c r="A36" s="336"/>
      <c r="B36" s="370" t="s">
        <v>277</v>
      </c>
      <c r="C36" s="336"/>
      <c r="D36" s="336"/>
      <c r="E36" s="337"/>
      <c r="F36" s="349"/>
      <c r="G36" s="337"/>
      <c r="H36" s="348" t="s">
        <v>100</v>
      </c>
      <c r="I36" s="336"/>
      <c r="J36" s="348" t="s">
        <v>100</v>
      </c>
      <c r="K36" s="336"/>
    </row>
    <row r="37" spans="1:11" ht="21">
      <c r="A37" s="347" t="s">
        <v>99</v>
      </c>
      <c r="B37" s="347"/>
      <c r="C37" s="347"/>
      <c r="D37" s="347"/>
      <c r="E37" s="367"/>
      <c r="F37" s="371"/>
      <c r="G37" s="367"/>
      <c r="H37" s="369" t="s">
        <v>61</v>
      </c>
      <c r="I37" s="347"/>
      <c r="J37" s="369" t="s">
        <v>61</v>
      </c>
      <c r="K37" s="336"/>
    </row>
    <row r="38" spans="1:11" ht="21.75" thickBot="1">
      <c r="A38" s="347" t="s">
        <v>278</v>
      </c>
      <c r="B38" s="336"/>
      <c r="C38" s="336"/>
      <c r="D38" s="336"/>
      <c r="E38" s="337"/>
      <c r="F38" s="337"/>
      <c r="G38" s="337"/>
      <c r="H38" s="372" t="s">
        <v>59</v>
      </c>
      <c r="I38" s="336"/>
      <c r="J38" s="372" t="s">
        <v>59</v>
      </c>
      <c r="K38" s="336"/>
    </row>
    <row r="39" spans="1:11" ht="21.75" thickTop="1">
      <c r="A39" s="336"/>
      <c r="B39" s="336"/>
      <c r="C39" s="336"/>
      <c r="D39" s="336"/>
      <c r="E39" s="337"/>
      <c r="F39" s="346"/>
      <c r="G39" s="337"/>
      <c r="H39" s="350"/>
      <c r="I39" s="336"/>
      <c r="J39" s="350"/>
      <c r="K39" s="336"/>
    </row>
    <row r="40" spans="1:11" ht="21">
      <c r="A40" s="336"/>
      <c r="B40" s="336"/>
      <c r="C40" s="336"/>
      <c r="D40" s="336"/>
      <c r="E40" s="337"/>
      <c r="F40" s="346"/>
      <c r="G40" s="337"/>
      <c r="H40" s="350"/>
      <c r="I40" s="336"/>
      <c r="J40" s="350"/>
      <c r="K40" s="336"/>
    </row>
    <row r="41" spans="1:11" ht="21">
      <c r="A41" s="336"/>
      <c r="B41" s="336"/>
      <c r="C41" s="336"/>
      <c r="D41" s="336"/>
      <c r="E41" s="337"/>
      <c r="F41" s="346"/>
      <c r="G41" s="337"/>
      <c r="H41" s="350"/>
      <c r="I41" s="336"/>
      <c r="J41" s="350"/>
      <c r="K41" s="336"/>
    </row>
    <row r="42" spans="1:11" ht="21">
      <c r="A42" s="336"/>
      <c r="B42" s="336"/>
      <c r="C42" s="336"/>
      <c r="D42" s="336"/>
      <c r="E42" s="337"/>
      <c r="F42" s="346"/>
      <c r="G42" s="337"/>
      <c r="H42" s="350"/>
      <c r="I42" s="336"/>
      <c r="J42" s="350"/>
      <c r="K42" s="336"/>
    </row>
    <row r="43" spans="1:11" ht="21">
      <c r="A43" s="336"/>
      <c r="B43" s="336"/>
      <c r="C43" s="336"/>
      <c r="D43" s="336"/>
      <c r="E43" s="337"/>
      <c r="F43" s="346"/>
      <c r="G43" s="337"/>
      <c r="H43" s="350"/>
      <c r="I43" s="336"/>
      <c r="J43" s="350"/>
      <c r="K43" s="336"/>
    </row>
    <row r="44" spans="1:11" ht="21">
      <c r="A44" s="339" t="s">
        <v>97</v>
      </c>
      <c r="B44" s="341"/>
      <c r="C44" s="341"/>
      <c r="D44" s="341"/>
      <c r="E44" s="341"/>
      <c r="F44" s="351"/>
      <c r="G44" s="341"/>
      <c r="H44" s="343"/>
      <c r="I44" s="336"/>
      <c r="J44" s="343"/>
      <c r="K44" s="336"/>
    </row>
    <row r="45" spans="1:11" ht="21">
      <c r="A45" s="347" t="s">
        <v>96</v>
      </c>
      <c r="B45" s="344"/>
      <c r="C45" s="344"/>
      <c r="D45" s="341"/>
      <c r="E45" s="341"/>
      <c r="F45" s="336"/>
      <c r="G45" s="336"/>
      <c r="H45" s="345"/>
      <c r="I45" s="336"/>
      <c r="J45" s="345"/>
      <c r="K45" s="336"/>
    </row>
    <row r="46" spans="1:11" ht="21">
      <c r="A46" s="347" t="s">
        <v>95</v>
      </c>
      <c r="B46" s="344"/>
      <c r="C46" s="344"/>
      <c r="D46" s="341"/>
      <c r="E46" s="341"/>
      <c r="F46" s="336"/>
      <c r="G46" s="336"/>
      <c r="H46" s="345"/>
      <c r="I46" s="336"/>
      <c r="J46" s="345"/>
      <c r="K46" s="336"/>
    </row>
    <row r="47" spans="1:11" ht="21">
      <c r="A47" s="336"/>
      <c r="B47" s="344" t="s">
        <v>94</v>
      </c>
      <c r="C47" s="344"/>
      <c r="D47" s="341"/>
      <c r="E47" s="341"/>
      <c r="F47" s="336"/>
      <c r="G47" s="336"/>
      <c r="H47" s="345" t="s">
        <v>61</v>
      </c>
      <c r="I47" s="336"/>
      <c r="J47" s="345" t="s">
        <v>61</v>
      </c>
      <c r="K47" s="336"/>
    </row>
    <row r="48" spans="1:11" ht="21">
      <c r="A48" s="336"/>
      <c r="B48" s="344" t="s">
        <v>93</v>
      </c>
      <c r="C48" s="344"/>
      <c r="D48" s="341"/>
      <c r="E48" s="341"/>
      <c r="F48" s="336"/>
      <c r="G48" s="336"/>
      <c r="H48" s="345" t="s">
        <v>61</v>
      </c>
      <c r="I48" s="336"/>
      <c r="J48" s="345" t="s">
        <v>61</v>
      </c>
      <c r="K48" s="336"/>
    </row>
    <row r="49" spans="1:11" ht="21">
      <c r="A49" s="336"/>
      <c r="B49" s="344" t="s">
        <v>233</v>
      </c>
      <c r="C49" s="344"/>
      <c r="D49" s="341"/>
      <c r="E49" s="341"/>
      <c r="F49" s="336"/>
      <c r="G49" s="336"/>
      <c r="H49" s="345" t="s">
        <v>61</v>
      </c>
      <c r="I49" s="336"/>
      <c r="J49" s="345" t="s">
        <v>61</v>
      </c>
      <c r="K49" s="336"/>
    </row>
    <row r="50" spans="1:11" ht="21">
      <c r="A50" s="336"/>
      <c r="B50" s="344" t="s">
        <v>118</v>
      </c>
      <c r="C50" s="344"/>
      <c r="D50" s="341"/>
      <c r="E50" s="341"/>
      <c r="F50" s="336"/>
      <c r="G50" s="336"/>
      <c r="H50" s="345" t="s">
        <v>61</v>
      </c>
      <c r="I50" s="336"/>
      <c r="J50" s="345" t="s">
        <v>61</v>
      </c>
      <c r="K50" s="336"/>
    </row>
    <row r="51" spans="1:11" ht="21">
      <c r="A51" s="336"/>
      <c r="B51" s="344" t="s">
        <v>234</v>
      </c>
      <c r="C51" s="344"/>
      <c r="D51" s="341"/>
      <c r="E51" s="341"/>
      <c r="F51" s="336"/>
      <c r="G51" s="336"/>
      <c r="H51" s="345" t="s">
        <v>61</v>
      </c>
      <c r="I51" s="336"/>
      <c r="J51" s="345" t="s">
        <v>61</v>
      </c>
      <c r="K51" s="336"/>
    </row>
    <row r="52" spans="1:11" ht="21">
      <c r="A52" s="336"/>
      <c r="B52" s="344" t="s">
        <v>235</v>
      </c>
      <c r="C52" s="344"/>
      <c r="D52" s="341"/>
      <c r="E52" s="341"/>
      <c r="F52" s="336"/>
      <c r="G52" s="336"/>
      <c r="H52" s="345" t="s">
        <v>61</v>
      </c>
      <c r="I52" s="336"/>
      <c r="J52" s="345" t="s">
        <v>61</v>
      </c>
      <c r="K52" s="336"/>
    </row>
    <row r="53" spans="1:11" ht="21">
      <c r="A53" s="336"/>
      <c r="B53" s="344" t="s">
        <v>236</v>
      </c>
      <c r="C53" s="344"/>
      <c r="D53" s="341"/>
      <c r="E53" s="341"/>
      <c r="F53" s="336"/>
      <c r="G53" s="336"/>
      <c r="H53" s="345" t="s">
        <v>61</v>
      </c>
      <c r="I53" s="336"/>
      <c r="J53" s="345" t="s">
        <v>61</v>
      </c>
      <c r="K53" s="336"/>
    </row>
    <row r="54" spans="1:11" ht="21">
      <c r="A54" s="336"/>
      <c r="B54" s="344" t="s">
        <v>92</v>
      </c>
      <c r="C54" s="344"/>
      <c r="D54" s="336"/>
      <c r="E54" s="341"/>
      <c r="F54" s="336"/>
      <c r="G54" s="336"/>
      <c r="H54" s="345" t="s">
        <v>61</v>
      </c>
      <c r="I54" s="336"/>
      <c r="J54" s="345" t="s">
        <v>61</v>
      </c>
      <c r="K54" s="336"/>
    </row>
    <row r="55" spans="1:11" ht="21">
      <c r="A55" s="336"/>
      <c r="B55" s="344" t="s">
        <v>91</v>
      </c>
      <c r="C55" s="344"/>
      <c r="D55" s="336"/>
      <c r="E55" s="341"/>
      <c r="F55" s="336"/>
      <c r="G55" s="336"/>
      <c r="H55" s="345" t="s">
        <v>61</v>
      </c>
      <c r="I55" s="336"/>
      <c r="J55" s="345" t="s">
        <v>61</v>
      </c>
      <c r="K55" s="336"/>
    </row>
    <row r="56" spans="1:11" ht="21">
      <c r="A56" s="336"/>
      <c r="B56" s="352" t="s">
        <v>90</v>
      </c>
      <c r="C56" s="341"/>
      <c r="D56" s="341"/>
      <c r="E56" s="341"/>
      <c r="F56" s="336"/>
      <c r="G56" s="336"/>
      <c r="H56" s="345" t="s">
        <v>61</v>
      </c>
      <c r="I56" s="336"/>
      <c r="J56" s="345" t="s">
        <v>61</v>
      </c>
      <c r="K56" s="336"/>
    </row>
    <row r="57" spans="1:11" ht="21">
      <c r="A57" s="336"/>
      <c r="B57" s="352" t="s">
        <v>89</v>
      </c>
      <c r="C57" s="341"/>
      <c r="D57" s="341"/>
      <c r="E57" s="341"/>
      <c r="F57" s="336"/>
      <c r="G57" s="336"/>
      <c r="H57" s="345" t="s">
        <v>61</v>
      </c>
      <c r="I57" s="336"/>
      <c r="J57" s="345" t="s">
        <v>61</v>
      </c>
      <c r="K57" s="336"/>
    </row>
    <row r="58" spans="1:11" ht="21">
      <c r="A58" s="336"/>
      <c r="B58" s="352" t="s">
        <v>237</v>
      </c>
      <c r="C58" s="341"/>
      <c r="D58" s="341"/>
      <c r="E58" s="341"/>
      <c r="F58" s="336"/>
      <c r="G58" s="336"/>
      <c r="H58" s="345" t="s">
        <v>61</v>
      </c>
      <c r="I58" s="336"/>
      <c r="J58" s="345" t="s">
        <v>61</v>
      </c>
      <c r="K58" s="336"/>
    </row>
    <row r="59" spans="1:11" ht="21">
      <c r="A59" s="336"/>
      <c r="B59" s="352" t="s">
        <v>238</v>
      </c>
      <c r="C59" s="341"/>
      <c r="D59" s="341"/>
      <c r="E59" s="341"/>
      <c r="F59" s="336"/>
      <c r="G59" s="336"/>
      <c r="H59" s="345" t="s">
        <v>61</v>
      </c>
      <c r="I59" s="336"/>
      <c r="J59" s="345" t="s">
        <v>61</v>
      </c>
      <c r="K59" s="336"/>
    </row>
    <row r="60" spans="1:11" ht="21">
      <c r="A60" s="336"/>
      <c r="B60" s="352" t="s">
        <v>239</v>
      </c>
      <c r="C60" s="341"/>
      <c r="D60" s="341"/>
      <c r="E60" s="341"/>
      <c r="F60" s="336"/>
      <c r="G60" s="336"/>
      <c r="H60" s="345" t="s">
        <v>61</v>
      </c>
      <c r="I60" s="336"/>
      <c r="J60" s="345" t="s">
        <v>61</v>
      </c>
      <c r="K60" s="336"/>
    </row>
    <row r="61" spans="1:11" ht="21">
      <c r="A61" s="336"/>
      <c r="B61" s="352" t="s">
        <v>240</v>
      </c>
      <c r="C61" s="341"/>
      <c r="D61" s="341"/>
      <c r="E61" s="341"/>
      <c r="F61" s="336"/>
      <c r="G61" s="336"/>
      <c r="H61" s="348" t="s">
        <v>61</v>
      </c>
      <c r="I61" s="336"/>
      <c r="J61" s="348" t="s">
        <v>61</v>
      </c>
      <c r="K61" s="336"/>
    </row>
    <row r="62" spans="1:11" ht="21">
      <c r="A62" s="347" t="s">
        <v>88</v>
      </c>
      <c r="B62" s="352"/>
      <c r="C62" s="341"/>
      <c r="D62" s="341"/>
      <c r="E62" s="341"/>
      <c r="F62" s="336"/>
      <c r="G62" s="336"/>
      <c r="H62" s="348" t="s">
        <v>61</v>
      </c>
      <c r="I62" s="336"/>
      <c r="J62" s="348" t="s">
        <v>61</v>
      </c>
      <c r="K62" s="336"/>
    </row>
    <row r="63" spans="1:11" ht="21">
      <c r="A63" s="347" t="s">
        <v>87</v>
      </c>
      <c r="B63" s="352"/>
      <c r="C63" s="341"/>
      <c r="D63" s="341"/>
      <c r="E63" s="341"/>
      <c r="F63" s="336"/>
      <c r="G63" s="336"/>
      <c r="H63" s="349"/>
      <c r="I63" s="336"/>
      <c r="J63" s="349"/>
      <c r="K63" s="336"/>
    </row>
    <row r="64" spans="1:11" ht="21">
      <c r="A64" s="336"/>
      <c r="B64" s="352" t="s">
        <v>86</v>
      </c>
      <c r="C64" s="341"/>
      <c r="D64" s="341"/>
      <c r="E64" s="341"/>
      <c r="F64" s="336"/>
      <c r="G64" s="353"/>
      <c r="H64" s="348" t="s">
        <v>61</v>
      </c>
      <c r="I64" s="336"/>
      <c r="J64" s="348" t="s">
        <v>61</v>
      </c>
      <c r="K64" s="336"/>
    </row>
    <row r="65" spans="1:11" ht="21">
      <c r="A65" s="338" t="s">
        <v>85</v>
      </c>
      <c r="B65" s="352"/>
      <c r="C65" s="341"/>
      <c r="D65" s="341"/>
      <c r="E65" s="341"/>
      <c r="F65" s="336"/>
      <c r="G65" s="353"/>
      <c r="H65" s="348" t="s">
        <v>61</v>
      </c>
      <c r="I65" s="336"/>
      <c r="J65" s="348" t="s">
        <v>61</v>
      </c>
      <c r="K65" s="336"/>
    </row>
    <row r="66" spans="1:11" ht="21">
      <c r="A66" s="347" t="s">
        <v>84</v>
      </c>
      <c r="B66" s="352"/>
      <c r="C66" s="341"/>
      <c r="D66" s="341"/>
      <c r="E66" s="341"/>
      <c r="F66" s="336"/>
      <c r="G66" s="353"/>
      <c r="H66" s="354" t="s">
        <v>59</v>
      </c>
      <c r="I66" s="336"/>
      <c r="J66" s="354" t="s">
        <v>59</v>
      </c>
      <c r="K66" s="336"/>
    </row>
    <row r="67" spans="1:11" ht="21">
      <c r="A67" s="355" t="s">
        <v>83</v>
      </c>
      <c r="B67" s="356"/>
      <c r="C67" s="357"/>
      <c r="D67" s="357"/>
      <c r="E67" s="357"/>
      <c r="F67" s="358"/>
      <c r="G67" s="359"/>
      <c r="H67" s="360"/>
      <c r="I67" s="358"/>
      <c r="J67" s="360"/>
      <c r="K67" s="336"/>
    </row>
    <row r="68" spans="1:11" ht="21">
      <c r="A68" s="355"/>
      <c r="B68" s="356" t="s">
        <v>242</v>
      </c>
      <c r="C68" s="357"/>
      <c r="D68" s="357"/>
      <c r="E68" s="357"/>
      <c r="F68" s="358"/>
      <c r="G68" s="359"/>
      <c r="H68" s="361" t="s">
        <v>61</v>
      </c>
      <c r="I68" s="358"/>
      <c r="J68" s="361" t="s">
        <v>61</v>
      </c>
      <c r="K68" s="336"/>
    </row>
    <row r="69" spans="1:11" ht="21">
      <c r="A69" s="358"/>
      <c r="B69" s="358" t="s">
        <v>243</v>
      </c>
      <c r="C69" s="358"/>
      <c r="D69" s="358"/>
      <c r="E69" s="358"/>
      <c r="F69" s="358"/>
      <c r="G69" s="358"/>
      <c r="H69" s="362" t="s">
        <v>61</v>
      </c>
      <c r="I69" s="358"/>
      <c r="J69" s="362" t="s">
        <v>61</v>
      </c>
      <c r="K69" s="336"/>
    </row>
    <row r="70" spans="1:11" ht="21">
      <c r="A70" s="355" t="s">
        <v>82</v>
      </c>
      <c r="B70" s="358"/>
      <c r="C70" s="358"/>
      <c r="D70" s="358"/>
      <c r="E70" s="358"/>
      <c r="F70" s="358"/>
      <c r="G70" s="358"/>
      <c r="H70" s="362" t="s">
        <v>59</v>
      </c>
      <c r="I70" s="358"/>
      <c r="J70" s="362" t="s">
        <v>59</v>
      </c>
      <c r="K70" s="336"/>
    </row>
    <row r="71" spans="1:11" ht="21.75" thickBot="1">
      <c r="A71" s="355" t="s">
        <v>81</v>
      </c>
      <c r="B71" s="358"/>
      <c r="C71" s="355"/>
      <c r="D71" s="355"/>
      <c r="E71" s="355"/>
      <c r="F71" s="358"/>
      <c r="G71" s="363"/>
      <c r="H71" s="364" t="s">
        <v>59</v>
      </c>
      <c r="I71" s="358"/>
      <c r="J71" s="364" t="s">
        <v>59</v>
      </c>
      <c r="K71" s="336"/>
    </row>
    <row r="72" spans="1:11" ht="21.75" thickTop="1">
      <c r="A72" s="336"/>
      <c r="B72" s="336"/>
      <c r="C72" s="336"/>
      <c r="D72" s="336"/>
      <c r="E72" s="336"/>
      <c r="F72" s="336"/>
      <c r="G72" s="336"/>
      <c r="H72" s="337"/>
      <c r="I72" s="336"/>
      <c r="J72" s="337"/>
      <c r="K72" s="336"/>
    </row>
    <row r="73" spans="1:11" ht="21">
      <c r="A73" s="336"/>
      <c r="B73" s="336"/>
      <c r="C73" s="336"/>
      <c r="D73" s="336"/>
      <c r="E73" s="336"/>
      <c r="F73" s="336"/>
      <c r="G73" s="337"/>
      <c r="H73" s="336"/>
      <c r="I73" s="337"/>
      <c r="J73" s="336"/>
      <c r="K73" s="336"/>
    </row>
  </sheetData>
  <mergeCells count="4">
    <mergeCell ref="A1:J1"/>
    <mergeCell ref="A2:J2"/>
    <mergeCell ref="A3:J3"/>
    <mergeCell ref="A4:J4"/>
  </mergeCells>
  <pageMargins left="1.3779527559055118" right="0" top="0.78740157480314965" bottom="0.78740157480314965" header="0.31496062992125984" footer="0.31496062992125984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H13" sqref="H13"/>
    </sheetView>
  </sheetViews>
  <sheetFormatPr defaultRowHeight="21"/>
  <cols>
    <col min="1" max="1" width="2.375" style="274" customWidth="1"/>
    <col min="2" max="2" width="8.875" style="274" customWidth="1"/>
    <col min="3" max="3" width="31.875" style="274" customWidth="1"/>
    <col min="4" max="4" width="12.875" style="274" customWidth="1"/>
    <col min="5" max="5" width="6.75" style="274" customWidth="1"/>
    <col min="6" max="6" width="15.25" style="274" customWidth="1"/>
    <col min="7" max="256" width="9" style="274"/>
    <col min="257" max="257" width="2.375" style="274" customWidth="1"/>
    <col min="258" max="258" width="8.875" style="274" customWidth="1"/>
    <col min="259" max="259" width="31.875" style="274" customWidth="1"/>
    <col min="260" max="260" width="12.875" style="274" customWidth="1"/>
    <col min="261" max="261" width="6.75" style="274" customWidth="1"/>
    <col min="262" max="262" width="15.25" style="274" customWidth="1"/>
    <col min="263" max="512" width="9" style="274"/>
    <col min="513" max="513" width="2.375" style="274" customWidth="1"/>
    <col min="514" max="514" width="8.875" style="274" customWidth="1"/>
    <col min="515" max="515" width="31.875" style="274" customWidth="1"/>
    <col min="516" max="516" width="12.875" style="274" customWidth="1"/>
    <col min="517" max="517" width="6.75" style="274" customWidth="1"/>
    <col min="518" max="518" width="15.25" style="274" customWidth="1"/>
    <col min="519" max="768" width="9" style="274"/>
    <col min="769" max="769" width="2.375" style="274" customWidth="1"/>
    <col min="770" max="770" width="8.875" style="274" customWidth="1"/>
    <col min="771" max="771" width="31.875" style="274" customWidth="1"/>
    <col min="772" max="772" width="12.875" style="274" customWidth="1"/>
    <col min="773" max="773" width="6.75" style="274" customWidth="1"/>
    <col min="774" max="774" width="15.25" style="274" customWidth="1"/>
    <col min="775" max="1024" width="9" style="274"/>
    <col min="1025" max="1025" width="2.375" style="274" customWidth="1"/>
    <col min="1026" max="1026" width="8.875" style="274" customWidth="1"/>
    <col min="1027" max="1027" width="31.875" style="274" customWidth="1"/>
    <col min="1028" max="1028" width="12.875" style="274" customWidth="1"/>
    <col min="1029" max="1029" width="6.75" style="274" customWidth="1"/>
    <col min="1030" max="1030" width="15.25" style="274" customWidth="1"/>
    <col min="1031" max="1280" width="9" style="274"/>
    <col min="1281" max="1281" width="2.375" style="274" customWidth="1"/>
    <col min="1282" max="1282" width="8.875" style="274" customWidth="1"/>
    <col min="1283" max="1283" width="31.875" style="274" customWidth="1"/>
    <col min="1284" max="1284" width="12.875" style="274" customWidth="1"/>
    <col min="1285" max="1285" width="6.75" style="274" customWidth="1"/>
    <col min="1286" max="1286" width="15.25" style="274" customWidth="1"/>
    <col min="1287" max="1536" width="9" style="274"/>
    <col min="1537" max="1537" width="2.375" style="274" customWidth="1"/>
    <col min="1538" max="1538" width="8.875" style="274" customWidth="1"/>
    <col min="1539" max="1539" width="31.875" style="274" customWidth="1"/>
    <col min="1540" max="1540" width="12.875" style="274" customWidth="1"/>
    <col min="1541" max="1541" width="6.75" style="274" customWidth="1"/>
    <col min="1542" max="1542" width="15.25" style="274" customWidth="1"/>
    <col min="1543" max="1792" width="9" style="274"/>
    <col min="1793" max="1793" width="2.375" style="274" customWidth="1"/>
    <col min="1794" max="1794" width="8.875" style="274" customWidth="1"/>
    <col min="1795" max="1795" width="31.875" style="274" customWidth="1"/>
    <col min="1796" max="1796" width="12.875" style="274" customWidth="1"/>
    <col min="1797" max="1797" width="6.75" style="274" customWidth="1"/>
    <col min="1798" max="1798" width="15.25" style="274" customWidth="1"/>
    <col min="1799" max="2048" width="9" style="274"/>
    <col min="2049" max="2049" width="2.375" style="274" customWidth="1"/>
    <col min="2050" max="2050" width="8.875" style="274" customWidth="1"/>
    <col min="2051" max="2051" width="31.875" style="274" customWidth="1"/>
    <col min="2052" max="2052" width="12.875" style="274" customWidth="1"/>
    <col min="2053" max="2053" width="6.75" style="274" customWidth="1"/>
    <col min="2054" max="2054" width="15.25" style="274" customWidth="1"/>
    <col min="2055" max="2304" width="9" style="274"/>
    <col min="2305" max="2305" width="2.375" style="274" customWidth="1"/>
    <col min="2306" max="2306" width="8.875" style="274" customWidth="1"/>
    <col min="2307" max="2307" width="31.875" style="274" customWidth="1"/>
    <col min="2308" max="2308" width="12.875" style="274" customWidth="1"/>
    <col min="2309" max="2309" width="6.75" style="274" customWidth="1"/>
    <col min="2310" max="2310" width="15.25" style="274" customWidth="1"/>
    <col min="2311" max="2560" width="9" style="274"/>
    <col min="2561" max="2561" width="2.375" style="274" customWidth="1"/>
    <col min="2562" max="2562" width="8.875" style="274" customWidth="1"/>
    <col min="2563" max="2563" width="31.875" style="274" customWidth="1"/>
    <col min="2564" max="2564" width="12.875" style="274" customWidth="1"/>
    <col min="2565" max="2565" width="6.75" style="274" customWidth="1"/>
    <col min="2566" max="2566" width="15.25" style="274" customWidth="1"/>
    <col min="2567" max="2816" width="9" style="274"/>
    <col min="2817" max="2817" width="2.375" style="274" customWidth="1"/>
    <col min="2818" max="2818" width="8.875" style="274" customWidth="1"/>
    <col min="2819" max="2819" width="31.875" style="274" customWidth="1"/>
    <col min="2820" max="2820" width="12.875" style="274" customWidth="1"/>
    <col min="2821" max="2821" width="6.75" style="274" customWidth="1"/>
    <col min="2822" max="2822" width="15.25" style="274" customWidth="1"/>
    <col min="2823" max="3072" width="9" style="274"/>
    <col min="3073" max="3073" width="2.375" style="274" customWidth="1"/>
    <col min="3074" max="3074" width="8.875" style="274" customWidth="1"/>
    <col min="3075" max="3075" width="31.875" style="274" customWidth="1"/>
    <col min="3076" max="3076" width="12.875" style="274" customWidth="1"/>
    <col min="3077" max="3077" width="6.75" style="274" customWidth="1"/>
    <col min="3078" max="3078" width="15.25" style="274" customWidth="1"/>
    <col min="3079" max="3328" width="9" style="274"/>
    <col min="3329" max="3329" width="2.375" style="274" customWidth="1"/>
    <col min="3330" max="3330" width="8.875" style="274" customWidth="1"/>
    <col min="3331" max="3331" width="31.875" style="274" customWidth="1"/>
    <col min="3332" max="3332" width="12.875" style="274" customWidth="1"/>
    <col min="3333" max="3333" width="6.75" style="274" customWidth="1"/>
    <col min="3334" max="3334" width="15.25" style="274" customWidth="1"/>
    <col min="3335" max="3584" width="9" style="274"/>
    <col min="3585" max="3585" width="2.375" style="274" customWidth="1"/>
    <col min="3586" max="3586" width="8.875" style="274" customWidth="1"/>
    <col min="3587" max="3587" width="31.875" style="274" customWidth="1"/>
    <col min="3588" max="3588" width="12.875" style="274" customWidth="1"/>
    <col min="3589" max="3589" width="6.75" style="274" customWidth="1"/>
    <col min="3590" max="3590" width="15.25" style="274" customWidth="1"/>
    <col min="3591" max="3840" width="9" style="274"/>
    <col min="3841" max="3841" width="2.375" style="274" customWidth="1"/>
    <col min="3842" max="3842" width="8.875" style="274" customWidth="1"/>
    <col min="3843" max="3843" width="31.875" style="274" customWidth="1"/>
    <col min="3844" max="3844" width="12.875" style="274" customWidth="1"/>
    <col min="3845" max="3845" width="6.75" style="274" customWidth="1"/>
    <col min="3846" max="3846" width="15.25" style="274" customWidth="1"/>
    <col min="3847" max="4096" width="9" style="274"/>
    <col min="4097" max="4097" width="2.375" style="274" customWidth="1"/>
    <col min="4098" max="4098" width="8.875" style="274" customWidth="1"/>
    <col min="4099" max="4099" width="31.875" style="274" customWidth="1"/>
    <col min="4100" max="4100" width="12.875" style="274" customWidth="1"/>
    <col min="4101" max="4101" width="6.75" style="274" customWidth="1"/>
    <col min="4102" max="4102" width="15.25" style="274" customWidth="1"/>
    <col min="4103" max="4352" width="9" style="274"/>
    <col min="4353" max="4353" width="2.375" style="274" customWidth="1"/>
    <col min="4354" max="4354" width="8.875" style="274" customWidth="1"/>
    <col min="4355" max="4355" width="31.875" style="274" customWidth="1"/>
    <col min="4356" max="4356" width="12.875" style="274" customWidth="1"/>
    <col min="4357" max="4357" width="6.75" style="274" customWidth="1"/>
    <col min="4358" max="4358" width="15.25" style="274" customWidth="1"/>
    <col min="4359" max="4608" width="9" style="274"/>
    <col min="4609" max="4609" width="2.375" style="274" customWidth="1"/>
    <col min="4610" max="4610" width="8.875" style="274" customWidth="1"/>
    <col min="4611" max="4611" width="31.875" style="274" customWidth="1"/>
    <col min="4612" max="4612" width="12.875" style="274" customWidth="1"/>
    <col min="4613" max="4613" width="6.75" style="274" customWidth="1"/>
    <col min="4614" max="4614" width="15.25" style="274" customWidth="1"/>
    <col min="4615" max="4864" width="9" style="274"/>
    <col min="4865" max="4865" width="2.375" style="274" customWidth="1"/>
    <col min="4866" max="4866" width="8.875" style="274" customWidth="1"/>
    <col min="4867" max="4867" width="31.875" style="274" customWidth="1"/>
    <col min="4868" max="4868" width="12.875" style="274" customWidth="1"/>
    <col min="4869" max="4869" width="6.75" style="274" customWidth="1"/>
    <col min="4870" max="4870" width="15.25" style="274" customWidth="1"/>
    <col min="4871" max="5120" width="9" style="274"/>
    <col min="5121" max="5121" width="2.375" style="274" customWidth="1"/>
    <col min="5122" max="5122" width="8.875" style="274" customWidth="1"/>
    <col min="5123" max="5123" width="31.875" style="274" customWidth="1"/>
    <col min="5124" max="5124" width="12.875" style="274" customWidth="1"/>
    <col min="5125" max="5125" width="6.75" style="274" customWidth="1"/>
    <col min="5126" max="5126" width="15.25" style="274" customWidth="1"/>
    <col min="5127" max="5376" width="9" style="274"/>
    <col min="5377" max="5377" width="2.375" style="274" customWidth="1"/>
    <col min="5378" max="5378" width="8.875" style="274" customWidth="1"/>
    <col min="5379" max="5379" width="31.875" style="274" customWidth="1"/>
    <col min="5380" max="5380" width="12.875" style="274" customWidth="1"/>
    <col min="5381" max="5381" width="6.75" style="274" customWidth="1"/>
    <col min="5382" max="5382" width="15.25" style="274" customWidth="1"/>
    <col min="5383" max="5632" width="9" style="274"/>
    <col min="5633" max="5633" width="2.375" style="274" customWidth="1"/>
    <col min="5634" max="5634" width="8.875" style="274" customWidth="1"/>
    <col min="5635" max="5635" width="31.875" style="274" customWidth="1"/>
    <col min="5636" max="5636" width="12.875" style="274" customWidth="1"/>
    <col min="5637" max="5637" width="6.75" style="274" customWidth="1"/>
    <col min="5638" max="5638" width="15.25" style="274" customWidth="1"/>
    <col min="5639" max="5888" width="9" style="274"/>
    <col min="5889" max="5889" width="2.375" style="274" customWidth="1"/>
    <col min="5890" max="5890" width="8.875" style="274" customWidth="1"/>
    <col min="5891" max="5891" width="31.875" style="274" customWidth="1"/>
    <col min="5892" max="5892" width="12.875" style="274" customWidth="1"/>
    <col min="5893" max="5893" width="6.75" style="274" customWidth="1"/>
    <col min="5894" max="5894" width="15.25" style="274" customWidth="1"/>
    <col min="5895" max="6144" width="9" style="274"/>
    <col min="6145" max="6145" width="2.375" style="274" customWidth="1"/>
    <col min="6146" max="6146" width="8.875" style="274" customWidth="1"/>
    <col min="6147" max="6147" width="31.875" style="274" customWidth="1"/>
    <col min="6148" max="6148" width="12.875" style="274" customWidth="1"/>
    <col min="6149" max="6149" width="6.75" style="274" customWidth="1"/>
    <col min="6150" max="6150" width="15.25" style="274" customWidth="1"/>
    <col min="6151" max="6400" width="9" style="274"/>
    <col min="6401" max="6401" width="2.375" style="274" customWidth="1"/>
    <col min="6402" max="6402" width="8.875" style="274" customWidth="1"/>
    <col min="6403" max="6403" width="31.875" style="274" customWidth="1"/>
    <col min="6404" max="6404" width="12.875" style="274" customWidth="1"/>
    <col min="6405" max="6405" width="6.75" style="274" customWidth="1"/>
    <col min="6406" max="6406" width="15.25" style="274" customWidth="1"/>
    <col min="6407" max="6656" width="9" style="274"/>
    <col min="6657" max="6657" width="2.375" style="274" customWidth="1"/>
    <col min="6658" max="6658" width="8.875" style="274" customWidth="1"/>
    <col min="6659" max="6659" width="31.875" style="274" customWidth="1"/>
    <col min="6660" max="6660" width="12.875" style="274" customWidth="1"/>
    <col min="6661" max="6661" width="6.75" style="274" customWidth="1"/>
    <col min="6662" max="6662" width="15.25" style="274" customWidth="1"/>
    <col min="6663" max="6912" width="9" style="274"/>
    <col min="6913" max="6913" width="2.375" style="274" customWidth="1"/>
    <col min="6914" max="6914" width="8.875" style="274" customWidth="1"/>
    <col min="6915" max="6915" width="31.875" style="274" customWidth="1"/>
    <col min="6916" max="6916" width="12.875" style="274" customWidth="1"/>
    <col min="6917" max="6917" width="6.75" style="274" customWidth="1"/>
    <col min="6918" max="6918" width="15.25" style="274" customWidth="1"/>
    <col min="6919" max="7168" width="9" style="274"/>
    <col min="7169" max="7169" width="2.375" style="274" customWidth="1"/>
    <col min="7170" max="7170" width="8.875" style="274" customWidth="1"/>
    <col min="7171" max="7171" width="31.875" style="274" customWidth="1"/>
    <col min="7172" max="7172" width="12.875" style="274" customWidth="1"/>
    <col min="7173" max="7173" width="6.75" style="274" customWidth="1"/>
    <col min="7174" max="7174" width="15.25" style="274" customWidth="1"/>
    <col min="7175" max="7424" width="9" style="274"/>
    <col min="7425" max="7425" width="2.375" style="274" customWidth="1"/>
    <col min="7426" max="7426" width="8.875" style="274" customWidth="1"/>
    <col min="7427" max="7427" width="31.875" style="274" customWidth="1"/>
    <col min="7428" max="7428" width="12.875" style="274" customWidth="1"/>
    <col min="7429" max="7429" width="6.75" style="274" customWidth="1"/>
    <col min="7430" max="7430" width="15.25" style="274" customWidth="1"/>
    <col min="7431" max="7680" width="9" style="274"/>
    <col min="7681" max="7681" width="2.375" style="274" customWidth="1"/>
    <col min="7682" max="7682" width="8.875" style="274" customWidth="1"/>
    <col min="7683" max="7683" width="31.875" style="274" customWidth="1"/>
    <col min="7684" max="7684" width="12.875" style="274" customWidth="1"/>
    <col min="7685" max="7685" width="6.75" style="274" customWidth="1"/>
    <col min="7686" max="7686" width="15.25" style="274" customWidth="1"/>
    <col min="7687" max="7936" width="9" style="274"/>
    <col min="7937" max="7937" width="2.375" style="274" customWidth="1"/>
    <col min="7938" max="7938" width="8.875" style="274" customWidth="1"/>
    <col min="7939" max="7939" width="31.875" style="274" customWidth="1"/>
    <col min="7940" max="7940" width="12.875" style="274" customWidth="1"/>
    <col min="7941" max="7941" width="6.75" style="274" customWidth="1"/>
    <col min="7942" max="7942" width="15.25" style="274" customWidth="1"/>
    <col min="7943" max="8192" width="9" style="274"/>
    <col min="8193" max="8193" width="2.375" style="274" customWidth="1"/>
    <col min="8194" max="8194" width="8.875" style="274" customWidth="1"/>
    <col min="8195" max="8195" width="31.875" style="274" customWidth="1"/>
    <col min="8196" max="8196" width="12.875" style="274" customWidth="1"/>
    <col min="8197" max="8197" width="6.75" style="274" customWidth="1"/>
    <col min="8198" max="8198" width="15.25" style="274" customWidth="1"/>
    <col min="8199" max="8448" width="9" style="274"/>
    <col min="8449" max="8449" width="2.375" style="274" customWidth="1"/>
    <col min="8450" max="8450" width="8.875" style="274" customWidth="1"/>
    <col min="8451" max="8451" width="31.875" style="274" customWidth="1"/>
    <col min="8452" max="8452" width="12.875" style="274" customWidth="1"/>
    <col min="8453" max="8453" width="6.75" style="274" customWidth="1"/>
    <col min="8454" max="8454" width="15.25" style="274" customWidth="1"/>
    <col min="8455" max="8704" width="9" style="274"/>
    <col min="8705" max="8705" width="2.375" style="274" customWidth="1"/>
    <col min="8706" max="8706" width="8.875" style="274" customWidth="1"/>
    <col min="8707" max="8707" width="31.875" style="274" customWidth="1"/>
    <col min="8708" max="8708" width="12.875" style="274" customWidth="1"/>
    <col min="8709" max="8709" width="6.75" style="274" customWidth="1"/>
    <col min="8710" max="8710" width="15.25" style="274" customWidth="1"/>
    <col min="8711" max="8960" width="9" style="274"/>
    <col min="8961" max="8961" width="2.375" style="274" customWidth="1"/>
    <col min="8962" max="8962" width="8.875" style="274" customWidth="1"/>
    <col min="8963" max="8963" width="31.875" style="274" customWidth="1"/>
    <col min="8964" max="8964" width="12.875" style="274" customWidth="1"/>
    <col min="8965" max="8965" width="6.75" style="274" customWidth="1"/>
    <col min="8966" max="8966" width="15.25" style="274" customWidth="1"/>
    <col min="8967" max="9216" width="9" style="274"/>
    <col min="9217" max="9217" width="2.375" style="274" customWidth="1"/>
    <col min="9218" max="9218" width="8.875" style="274" customWidth="1"/>
    <col min="9219" max="9219" width="31.875" style="274" customWidth="1"/>
    <col min="9220" max="9220" width="12.875" style="274" customWidth="1"/>
    <col min="9221" max="9221" width="6.75" style="274" customWidth="1"/>
    <col min="9222" max="9222" width="15.25" style="274" customWidth="1"/>
    <col min="9223" max="9472" width="9" style="274"/>
    <col min="9473" max="9473" width="2.375" style="274" customWidth="1"/>
    <col min="9474" max="9474" width="8.875" style="274" customWidth="1"/>
    <col min="9475" max="9475" width="31.875" style="274" customWidth="1"/>
    <col min="9476" max="9476" width="12.875" style="274" customWidth="1"/>
    <col min="9477" max="9477" width="6.75" style="274" customWidth="1"/>
    <col min="9478" max="9478" width="15.25" style="274" customWidth="1"/>
    <col min="9479" max="9728" width="9" style="274"/>
    <col min="9729" max="9729" width="2.375" style="274" customWidth="1"/>
    <col min="9730" max="9730" width="8.875" style="274" customWidth="1"/>
    <col min="9731" max="9731" width="31.875" style="274" customWidth="1"/>
    <col min="9732" max="9732" width="12.875" style="274" customWidth="1"/>
    <col min="9733" max="9733" width="6.75" style="274" customWidth="1"/>
    <col min="9734" max="9734" width="15.25" style="274" customWidth="1"/>
    <col min="9735" max="9984" width="9" style="274"/>
    <col min="9985" max="9985" width="2.375" style="274" customWidth="1"/>
    <col min="9986" max="9986" width="8.875" style="274" customWidth="1"/>
    <col min="9987" max="9987" width="31.875" style="274" customWidth="1"/>
    <col min="9988" max="9988" width="12.875" style="274" customWidth="1"/>
    <col min="9989" max="9989" width="6.75" style="274" customWidth="1"/>
    <col min="9990" max="9990" width="15.25" style="274" customWidth="1"/>
    <col min="9991" max="10240" width="9" style="274"/>
    <col min="10241" max="10241" width="2.375" style="274" customWidth="1"/>
    <col min="10242" max="10242" width="8.875" style="274" customWidth="1"/>
    <col min="10243" max="10243" width="31.875" style="274" customWidth="1"/>
    <col min="10244" max="10244" width="12.875" style="274" customWidth="1"/>
    <col min="10245" max="10245" width="6.75" style="274" customWidth="1"/>
    <col min="10246" max="10246" width="15.25" style="274" customWidth="1"/>
    <col min="10247" max="10496" width="9" style="274"/>
    <col min="10497" max="10497" width="2.375" style="274" customWidth="1"/>
    <col min="10498" max="10498" width="8.875" style="274" customWidth="1"/>
    <col min="10499" max="10499" width="31.875" style="274" customWidth="1"/>
    <col min="10500" max="10500" width="12.875" style="274" customWidth="1"/>
    <col min="10501" max="10501" width="6.75" style="274" customWidth="1"/>
    <col min="10502" max="10502" width="15.25" style="274" customWidth="1"/>
    <col min="10503" max="10752" width="9" style="274"/>
    <col min="10753" max="10753" width="2.375" style="274" customWidth="1"/>
    <col min="10754" max="10754" width="8.875" style="274" customWidth="1"/>
    <col min="10755" max="10755" width="31.875" style="274" customWidth="1"/>
    <col min="10756" max="10756" width="12.875" style="274" customWidth="1"/>
    <col min="10757" max="10757" width="6.75" style="274" customWidth="1"/>
    <col min="10758" max="10758" width="15.25" style="274" customWidth="1"/>
    <col min="10759" max="11008" width="9" style="274"/>
    <col min="11009" max="11009" width="2.375" style="274" customWidth="1"/>
    <col min="11010" max="11010" width="8.875" style="274" customWidth="1"/>
    <col min="11011" max="11011" width="31.875" style="274" customWidth="1"/>
    <col min="11012" max="11012" width="12.875" style="274" customWidth="1"/>
    <col min="11013" max="11013" width="6.75" style="274" customWidth="1"/>
    <col min="11014" max="11014" width="15.25" style="274" customWidth="1"/>
    <col min="11015" max="11264" width="9" style="274"/>
    <col min="11265" max="11265" width="2.375" style="274" customWidth="1"/>
    <col min="11266" max="11266" width="8.875" style="274" customWidth="1"/>
    <col min="11267" max="11267" width="31.875" style="274" customWidth="1"/>
    <col min="11268" max="11268" width="12.875" style="274" customWidth="1"/>
    <col min="11269" max="11269" width="6.75" style="274" customWidth="1"/>
    <col min="11270" max="11270" width="15.25" style="274" customWidth="1"/>
    <col min="11271" max="11520" width="9" style="274"/>
    <col min="11521" max="11521" width="2.375" style="274" customWidth="1"/>
    <col min="11522" max="11522" width="8.875" style="274" customWidth="1"/>
    <col min="11523" max="11523" width="31.875" style="274" customWidth="1"/>
    <col min="11524" max="11524" width="12.875" style="274" customWidth="1"/>
    <col min="11525" max="11525" width="6.75" style="274" customWidth="1"/>
    <col min="11526" max="11526" width="15.25" style="274" customWidth="1"/>
    <col min="11527" max="11776" width="9" style="274"/>
    <col min="11777" max="11777" width="2.375" style="274" customWidth="1"/>
    <col min="11778" max="11778" width="8.875" style="274" customWidth="1"/>
    <col min="11779" max="11779" width="31.875" style="274" customWidth="1"/>
    <col min="11780" max="11780" width="12.875" style="274" customWidth="1"/>
    <col min="11781" max="11781" width="6.75" style="274" customWidth="1"/>
    <col min="11782" max="11782" width="15.25" style="274" customWidth="1"/>
    <col min="11783" max="12032" width="9" style="274"/>
    <col min="12033" max="12033" width="2.375" style="274" customWidth="1"/>
    <col min="12034" max="12034" width="8.875" style="274" customWidth="1"/>
    <col min="12035" max="12035" width="31.875" style="274" customWidth="1"/>
    <col min="12036" max="12036" width="12.875" style="274" customWidth="1"/>
    <col min="12037" max="12037" width="6.75" style="274" customWidth="1"/>
    <col min="12038" max="12038" width="15.25" style="274" customWidth="1"/>
    <col min="12039" max="12288" width="9" style="274"/>
    <col min="12289" max="12289" width="2.375" style="274" customWidth="1"/>
    <col min="12290" max="12290" width="8.875" style="274" customWidth="1"/>
    <col min="12291" max="12291" width="31.875" style="274" customWidth="1"/>
    <col min="12292" max="12292" width="12.875" style="274" customWidth="1"/>
    <col min="12293" max="12293" width="6.75" style="274" customWidth="1"/>
    <col min="12294" max="12294" width="15.25" style="274" customWidth="1"/>
    <col min="12295" max="12544" width="9" style="274"/>
    <col min="12545" max="12545" width="2.375" style="274" customWidth="1"/>
    <col min="12546" max="12546" width="8.875" style="274" customWidth="1"/>
    <col min="12547" max="12547" width="31.875" style="274" customWidth="1"/>
    <col min="12548" max="12548" width="12.875" style="274" customWidth="1"/>
    <col min="12549" max="12549" width="6.75" style="274" customWidth="1"/>
    <col min="12550" max="12550" width="15.25" style="274" customWidth="1"/>
    <col min="12551" max="12800" width="9" style="274"/>
    <col min="12801" max="12801" width="2.375" style="274" customWidth="1"/>
    <col min="12802" max="12802" width="8.875" style="274" customWidth="1"/>
    <col min="12803" max="12803" width="31.875" style="274" customWidth="1"/>
    <col min="12804" max="12804" width="12.875" style="274" customWidth="1"/>
    <col min="12805" max="12805" width="6.75" style="274" customWidth="1"/>
    <col min="12806" max="12806" width="15.25" style="274" customWidth="1"/>
    <col min="12807" max="13056" width="9" style="274"/>
    <col min="13057" max="13057" width="2.375" style="274" customWidth="1"/>
    <col min="13058" max="13058" width="8.875" style="274" customWidth="1"/>
    <col min="13059" max="13059" width="31.875" style="274" customWidth="1"/>
    <col min="13060" max="13060" width="12.875" style="274" customWidth="1"/>
    <col min="13061" max="13061" width="6.75" style="274" customWidth="1"/>
    <col min="13062" max="13062" width="15.25" style="274" customWidth="1"/>
    <col min="13063" max="13312" width="9" style="274"/>
    <col min="13313" max="13313" width="2.375" style="274" customWidth="1"/>
    <col min="13314" max="13314" width="8.875" style="274" customWidth="1"/>
    <col min="13315" max="13315" width="31.875" style="274" customWidth="1"/>
    <col min="13316" max="13316" width="12.875" style="274" customWidth="1"/>
    <col min="13317" max="13317" width="6.75" style="274" customWidth="1"/>
    <col min="13318" max="13318" width="15.25" style="274" customWidth="1"/>
    <col min="13319" max="13568" width="9" style="274"/>
    <col min="13569" max="13569" width="2.375" style="274" customWidth="1"/>
    <col min="13570" max="13570" width="8.875" style="274" customWidth="1"/>
    <col min="13571" max="13571" width="31.875" style="274" customWidth="1"/>
    <col min="13572" max="13572" width="12.875" style="274" customWidth="1"/>
    <col min="13573" max="13573" width="6.75" style="274" customWidth="1"/>
    <col min="13574" max="13574" width="15.25" style="274" customWidth="1"/>
    <col min="13575" max="13824" width="9" style="274"/>
    <col min="13825" max="13825" width="2.375" style="274" customWidth="1"/>
    <col min="13826" max="13826" width="8.875" style="274" customWidth="1"/>
    <col min="13827" max="13827" width="31.875" style="274" customWidth="1"/>
    <col min="13828" max="13828" width="12.875" style="274" customWidth="1"/>
    <col min="13829" max="13829" width="6.75" style="274" customWidth="1"/>
    <col min="13830" max="13830" width="15.25" style="274" customWidth="1"/>
    <col min="13831" max="14080" width="9" style="274"/>
    <col min="14081" max="14081" width="2.375" style="274" customWidth="1"/>
    <col min="14082" max="14082" width="8.875" style="274" customWidth="1"/>
    <col min="14083" max="14083" width="31.875" style="274" customWidth="1"/>
    <col min="14084" max="14084" width="12.875" style="274" customWidth="1"/>
    <col min="14085" max="14085" width="6.75" style="274" customWidth="1"/>
    <col min="14086" max="14086" width="15.25" style="274" customWidth="1"/>
    <col min="14087" max="14336" width="9" style="274"/>
    <col min="14337" max="14337" width="2.375" style="274" customWidth="1"/>
    <col min="14338" max="14338" width="8.875" style="274" customWidth="1"/>
    <col min="14339" max="14339" width="31.875" style="274" customWidth="1"/>
    <col min="14340" max="14340" width="12.875" style="274" customWidth="1"/>
    <col min="14341" max="14341" width="6.75" style="274" customWidth="1"/>
    <col min="14342" max="14342" width="15.25" style="274" customWidth="1"/>
    <col min="14343" max="14592" width="9" style="274"/>
    <col min="14593" max="14593" width="2.375" style="274" customWidth="1"/>
    <col min="14594" max="14594" width="8.875" style="274" customWidth="1"/>
    <col min="14595" max="14595" width="31.875" style="274" customWidth="1"/>
    <col min="14596" max="14596" width="12.875" style="274" customWidth="1"/>
    <col min="14597" max="14597" width="6.75" style="274" customWidth="1"/>
    <col min="14598" max="14598" width="15.25" style="274" customWidth="1"/>
    <col min="14599" max="14848" width="9" style="274"/>
    <col min="14849" max="14849" width="2.375" style="274" customWidth="1"/>
    <col min="14850" max="14850" width="8.875" style="274" customWidth="1"/>
    <col min="14851" max="14851" width="31.875" style="274" customWidth="1"/>
    <col min="14852" max="14852" width="12.875" style="274" customWidth="1"/>
    <col min="14853" max="14853" width="6.75" style="274" customWidth="1"/>
    <col min="14854" max="14854" width="15.25" style="274" customWidth="1"/>
    <col min="14855" max="15104" width="9" style="274"/>
    <col min="15105" max="15105" width="2.375" style="274" customWidth="1"/>
    <col min="15106" max="15106" width="8.875" style="274" customWidth="1"/>
    <col min="15107" max="15107" width="31.875" style="274" customWidth="1"/>
    <col min="15108" max="15108" width="12.875" style="274" customWidth="1"/>
    <col min="15109" max="15109" width="6.75" style="274" customWidth="1"/>
    <col min="15110" max="15110" width="15.25" style="274" customWidth="1"/>
    <col min="15111" max="15360" width="9" style="274"/>
    <col min="15361" max="15361" width="2.375" style="274" customWidth="1"/>
    <col min="15362" max="15362" width="8.875" style="274" customWidth="1"/>
    <col min="15363" max="15363" width="31.875" style="274" customWidth="1"/>
    <col min="15364" max="15364" width="12.875" style="274" customWidth="1"/>
    <col min="15365" max="15365" width="6.75" style="274" customWidth="1"/>
    <col min="15366" max="15366" width="15.25" style="274" customWidth="1"/>
    <col min="15367" max="15616" width="9" style="274"/>
    <col min="15617" max="15617" width="2.375" style="274" customWidth="1"/>
    <col min="15618" max="15618" width="8.875" style="274" customWidth="1"/>
    <col min="15619" max="15619" width="31.875" style="274" customWidth="1"/>
    <col min="15620" max="15620" width="12.875" style="274" customWidth="1"/>
    <col min="15621" max="15621" width="6.75" style="274" customWidth="1"/>
    <col min="15622" max="15622" width="15.25" style="274" customWidth="1"/>
    <col min="15623" max="15872" width="9" style="274"/>
    <col min="15873" max="15873" width="2.375" style="274" customWidth="1"/>
    <col min="15874" max="15874" width="8.875" style="274" customWidth="1"/>
    <col min="15875" max="15875" width="31.875" style="274" customWidth="1"/>
    <col min="15876" max="15876" width="12.875" style="274" customWidth="1"/>
    <col min="15877" max="15877" width="6.75" style="274" customWidth="1"/>
    <col min="15878" max="15878" width="15.25" style="274" customWidth="1"/>
    <col min="15879" max="16128" width="9" style="274"/>
    <col min="16129" max="16129" width="2.375" style="274" customWidth="1"/>
    <col min="16130" max="16130" width="8.875" style="274" customWidth="1"/>
    <col min="16131" max="16131" width="31.875" style="274" customWidth="1"/>
    <col min="16132" max="16132" width="12.875" style="274" customWidth="1"/>
    <col min="16133" max="16133" width="6.75" style="274" customWidth="1"/>
    <col min="16134" max="16134" width="15.25" style="274" customWidth="1"/>
    <col min="16135" max="16384" width="9" style="274"/>
  </cols>
  <sheetData>
    <row r="1" spans="1:6">
      <c r="A1" s="392" t="s">
        <v>19</v>
      </c>
      <c r="B1" s="392"/>
      <c r="C1" s="392"/>
      <c r="D1" s="392"/>
      <c r="E1" s="392"/>
      <c r="F1" s="392"/>
    </row>
    <row r="2" spans="1:6">
      <c r="A2" s="392" t="s">
        <v>279</v>
      </c>
      <c r="B2" s="392"/>
      <c r="C2" s="392"/>
      <c r="D2" s="392"/>
      <c r="E2" s="392"/>
      <c r="F2" s="392"/>
    </row>
    <row r="3" spans="1:6">
      <c r="A3" s="392" t="s">
        <v>80</v>
      </c>
      <c r="B3" s="392"/>
      <c r="C3" s="392"/>
      <c r="D3" s="392"/>
      <c r="E3" s="392"/>
      <c r="F3" s="392"/>
    </row>
    <row r="4" spans="1:6">
      <c r="A4" s="392" t="s">
        <v>280</v>
      </c>
      <c r="B4" s="392"/>
      <c r="C4" s="392"/>
      <c r="D4" s="392"/>
      <c r="E4" s="392"/>
      <c r="F4" s="392"/>
    </row>
    <row r="5" spans="1:6" ht="6" customHeight="1">
      <c r="A5" s="276"/>
    </row>
    <row r="6" spans="1:6" ht="23.25">
      <c r="A6" s="279"/>
      <c r="D6" s="275" t="s">
        <v>272</v>
      </c>
      <c r="F6" s="275" t="s">
        <v>273</v>
      </c>
    </row>
    <row r="7" spans="1:6" ht="20.25" customHeight="1">
      <c r="A7" s="276" t="s">
        <v>79</v>
      </c>
    </row>
    <row r="8" spans="1:6" ht="20.25" customHeight="1">
      <c r="A8" s="279"/>
      <c r="B8" s="274" t="s">
        <v>30</v>
      </c>
      <c r="D8" s="280" t="s">
        <v>61</v>
      </c>
      <c r="F8" s="280" t="s">
        <v>61</v>
      </c>
    </row>
    <row r="9" spans="1:6" ht="20.25" customHeight="1">
      <c r="A9" s="279"/>
      <c r="B9" s="274" t="s">
        <v>29</v>
      </c>
      <c r="D9" s="280" t="s">
        <v>61</v>
      </c>
      <c r="F9" s="280" t="s">
        <v>61</v>
      </c>
    </row>
    <row r="10" spans="1:6" ht="20.25" customHeight="1">
      <c r="B10" s="274" t="s">
        <v>78</v>
      </c>
      <c r="D10" s="280" t="s">
        <v>61</v>
      </c>
      <c r="F10" s="280" t="s">
        <v>61</v>
      </c>
    </row>
    <row r="11" spans="1:6" ht="20.25" customHeight="1">
      <c r="B11" s="274" t="s">
        <v>77</v>
      </c>
      <c r="D11" s="280" t="s">
        <v>61</v>
      </c>
      <c r="F11" s="280" t="s">
        <v>61</v>
      </c>
    </row>
    <row r="12" spans="1:6" ht="20.25" customHeight="1">
      <c r="B12" s="274" t="s">
        <v>245</v>
      </c>
      <c r="D12" s="280" t="s">
        <v>61</v>
      </c>
      <c r="F12" s="280" t="s">
        <v>61</v>
      </c>
    </row>
    <row r="13" spans="1:6" ht="20.25" customHeight="1">
      <c r="B13" s="274" t="s">
        <v>246</v>
      </c>
      <c r="D13" s="280" t="s">
        <v>61</v>
      </c>
      <c r="F13" s="280" t="s">
        <v>61</v>
      </c>
    </row>
    <row r="14" spans="1:6" ht="20.25" customHeight="1">
      <c r="B14" s="274" t="s">
        <v>76</v>
      </c>
      <c r="D14" s="280" t="s">
        <v>61</v>
      </c>
      <c r="F14" s="280" t="s">
        <v>61</v>
      </c>
    </row>
    <row r="15" spans="1:6" ht="20.25" customHeight="1">
      <c r="B15" s="274" t="s">
        <v>247</v>
      </c>
      <c r="D15" s="280" t="s">
        <v>61</v>
      </c>
      <c r="F15" s="280" t="s">
        <v>61</v>
      </c>
    </row>
    <row r="16" spans="1:6" ht="20.25" customHeight="1">
      <c r="B16" s="274" t="s">
        <v>28</v>
      </c>
      <c r="D16" s="280" t="s">
        <v>61</v>
      </c>
      <c r="F16" s="280" t="s">
        <v>61</v>
      </c>
    </row>
    <row r="17" spans="1:6" ht="20.25" customHeight="1">
      <c r="B17" s="274" t="s">
        <v>75</v>
      </c>
      <c r="D17" s="280" t="s">
        <v>61</v>
      </c>
      <c r="F17" s="280" t="s">
        <v>61</v>
      </c>
    </row>
    <row r="18" spans="1:6" ht="20.25" customHeight="1">
      <c r="A18" s="276" t="s">
        <v>74</v>
      </c>
      <c r="D18" s="281" t="s">
        <v>59</v>
      </c>
      <c r="E18" s="277"/>
      <c r="F18" s="281" t="s">
        <v>59</v>
      </c>
    </row>
    <row r="19" spans="1:6" ht="20.25" customHeight="1">
      <c r="A19" s="276" t="s">
        <v>281</v>
      </c>
    </row>
    <row r="20" spans="1:6" ht="20.25" customHeight="1">
      <c r="A20" s="274" t="s">
        <v>282</v>
      </c>
    </row>
    <row r="21" spans="1:6" ht="20.25" customHeight="1">
      <c r="A21" s="279"/>
      <c r="B21" s="282" t="s">
        <v>249</v>
      </c>
      <c r="D21" s="280" t="s">
        <v>61</v>
      </c>
      <c r="F21" s="280" t="s">
        <v>61</v>
      </c>
    </row>
    <row r="22" spans="1:6" ht="20.25" customHeight="1">
      <c r="A22" s="279"/>
      <c r="B22" s="282" t="s">
        <v>250</v>
      </c>
      <c r="D22" s="280" t="s">
        <v>61</v>
      </c>
      <c r="F22" s="280" t="s">
        <v>61</v>
      </c>
    </row>
    <row r="23" spans="1:6" ht="20.25" customHeight="1">
      <c r="A23" s="279"/>
      <c r="B23" s="282" t="s">
        <v>251</v>
      </c>
      <c r="D23" s="280" t="s">
        <v>61</v>
      </c>
      <c r="F23" s="280" t="s">
        <v>61</v>
      </c>
    </row>
    <row r="24" spans="1:6" ht="20.25" customHeight="1">
      <c r="A24" s="274" t="s">
        <v>283</v>
      </c>
      <c r="B24" s="282"/>
      <c r="D24" s="280"/>
      <c r="F24" s="280"/>
    </row>
    <row r="25" spans="1:6" ht="20.25" customHeight="1">
      <c r="A25" s="279"/>
      <c r="B25" s="282" t="s">
        <v>252</v>
      </c>
      <c r="D25" s="280" t="s">
        <v>61</v>
      </c>
      <c r="F25" s="280" t="s">
        <v>61</v>
      </c>
    </row>
    <row r="26" spans="1:6" ht="20.25" customHeight="1">
      <c r="A26" s="279"/>
      <c r="B26" s="282" t="s">
        <v>253</v>
      </c>
      <c r="D26" s="280" t="s">
        <v>61</v>
      </c>
      <c r="F26" s="280" t="s">
        <v>61</v>
      </c>
    </row>
    <row r="27" spans="1:6" ht="20.25" customHeight="1">
      <c r="A27" s="279"/>
      <c r="B27" s="282" t="s">
        <v>73</v>
      </c>
      <c r="D27" s="280" t="s">
        <v>61</v>
      </c>
      <c r="F27" s="280" t="s">
        <v>61</v>
      </c>
    </row>
    <row r="28" spans="1:6" ht="20.25" customHeight="1">
      <c r="A28" s="279"/>
      <c r="B28" s="282" t="s">
        <v>254</v>
      </c>
      <c r="D28" s="280" t="s">
        <v>61</v>
      </c>
      <c r="F28" s="280" t="s">
        <v>61</v>
      </c>
    </row>
    <row r="29" spans="1:6" ht="20.25" customHeight="1">
      <c r="A29" s="279"/>
      <c r="B29" s="282" t="s">
        <v>255</v>
      </c>
      <c r="D29" s="280" t="s">
        <v>61</v>
      </c>
      <c r="F29" s="280" t="s">
        <v>61</v>
      </c>
    </row>
    <row r="30" spans="1:6" ht="20.25" customHeight="1">
      <c r="A30" s="279"/>
      <c r="B30" s="282" t="s">
        <v>256</v>
      </c>
      <c r="D30" s="280" t="s">
        <v>61</v>
      </c>
      <c r="F30" s="280" t="s">
        <v>61</v>
      </c>
    </row>
    <row r="31" spans="1:6" ht="20.25" customHeight="1">
      <c r="A31" s="279"/>
      <c r="B31" s="282" t="s">
        <v>257</v>
      </c>
      <c r="D31" s="280" t="s">
        <v>61</v>
      </c>
      <c r="F31" s="280" t="s">
        <v>61</v>
      </c>
    </row>
    <row r="32" spans="1:6" ht="20.25" customHeight="1">
      <c r="A32" s="279"/>
      <c r="B32" s="282" t="s">
        <v>258</v>
      </c>
      <c r="D32" s="280" t="s">
        <v>61</v>
      </c>
      <c r="F32" s="280" t="s">
        <v>61</v>
      </c>
    </row>
    <row r="33" spans="1:7" ht="20.25" customHeight="1">
      <c r="A33" s="279"/>
      <c r="B33" s="282" t="s">
        <v>259</v>
      </c>
      <c r="D33" s="280" t="s">
        <v>61</v>
      </c>
      <c r="F33" s="280" t="s">
        <v>61</v>
      </c>
    </row>
    <row r="34" spans="1:7" ht="20.25" customHeight="1">
      <c r="A34" s="279"/>
      <c r="B34" s="282" t="s">
        <v>261</v>
      </c>
      <c r="D34" s="280" t="s">
        <v>61</v>
      </c>
      <c r="F34" s="280" t="s">
        <v>61</v>
      </c>
    </row>
    <row r="35" spans="1:7" ht="20.25" customHeight="1">
      <c r="A35" s="282" t="s">
        <v>260</v>
      </c>
      <c r="D35" s="280" t="s">
        <v>61</v>
      </c>
      <c r="F35" s="280" t="s">
        <v>61</v>
      </c>
    </row>
    <row r="36" spans="1:7" ht="20.25" customHeight="1">
      <c r="A36" s="282" t="s">
        <v>71</v>
      </c>
      <c r="D36" s="280" t="s">
        <v>61</v>
      </c>
      <c r="F36" s="280" t="s">
        <v>61</v>
      </c>
    </row>
    <row r="37" spans="1:7" ht="20.25" customHeight="1">
      <c r="A37" s="274" t="s">
        <v>262</v>
      </c>
    </row>
    <row r="38" spans="1:7" ht="20.25" customHeight="1">
      <c r="B38" s="274" t="s">
        <v>284</v>
      </c>
      <c r="D38" s="283" t="s">
        <v>61</v>
      </c>
      <c r="F38" s="283" t="s">
        <v>61</v>
      </c>
    </row>
    <row r="39" spans="1:7" ht="20.25" customHeight="1">
      <c r="B39" s="274" t="s">
        <v>285</v>
      </c>
      <c r="D39" s="283" t="s">
        <v>61</v>
      </c>
      <c r="F39" s="283" t="s">
        <v>61</v>
      </c>
    </row>
    <row r="40" spans="1:7" ht="20.25" customHeight="1">
      <c r="B40" s="274" t="s">
        <v>267</v>
      </c>
      <c r="D40" s="283" t="s">
        <v>61</v>
      </c>
      <c r="F40" s="283" t="s">
        <v>61</v>
      </c>
    </row>
    <row r="41" spans="1:7" ht="20.25" customHeight="1">
      <c r="B41" s="274" t="s">
        <v>268</v>
      </c>
      <c r="D41" s="283" t="s">
        <v>61</v>
      </c>
      <c r="F41" s="283" t="s">
        <v>61</v>
      </c>
    </row>
    <row r="42" spans="1:7" ht="20.25" customHeight="1">
      <c r="A42" s="279"/>
      <c r="B42" s="282" t="s">
        <v>72</v>
      </c>
      <c r="D42" s="280" t="s">
        <v>61</v>
      </c>
      <c r="F42" s="280" t="s">
        <v>61</v>
      </c>
    </row>
    <row r="43" spans="1:7" ht="20.25" customHeight="1">
      <c r="A43" s="279"/>
      <c r="B43" s="282" t="s">
        <v>262</v>
      </c>
      <c r="D43" s="284" t="s">
        <v>61</v>
      </c>
      <c r="F43" s="284" t="s">
        <v>61</v>
      </c>
    </row>
    <row r="44" spans="1:7" ht="20.25" customHeight="1">
      <c r="A44" s="276" t="s">
        <v>286</v>
      </c>
      <c r="D44" s="285" t="s">
        <v>59</v>
      </c>
      <c r="E44" s="277"/>
      <c r="F44" s="285" t="s">
        <v>59</v>
      </c>
    </row>
    <row r="45" spans="1:7" ht="20.25" customHeight="1" thickBot="1">
      <c r="A45" s="276" t="s">
        <v>287</v>
      </c>
      <c r="D45" s="286" t="s">
        <v>59</v>
      </c>
      <c r="F45" s="286" t="s">
        <v>59</v>
      </c>
      <c r="G45" s="278"/>
    </row>
    <row r="46" spans="1:7" ht="21.75" thickTop="1"/>
  </sheetData>
  <mergeCells count="4">
    <mergeCell ref="A1:F1"/>
    <mergeCell ref="A2:F2"/>
    <mergeCell ref="A3:F3"/>
    <mergeCell ref="A4:F4"/>
  </mergeCells>
  <printOptions horizontalCentered="1"/>
  <pageMargins left="0.9055118110236221" right="0.23622047244094491" top="0.47244094488188981" bottom="0.19685039370078741" header="0.15748031496062992" footer="0.15748031496062992"/>
  <pageSetup paperSize="9" scale="8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2"/>
  <sheetViews>
    <sheetView workbookViewId="0">
      <selection activeCell="D25" sqref="D25"/>
    </sheetView>
  </sheetViews>
  <sheetFormatPr defaultRowHeight="21"/>
  <cols>
    <col min="1" max="1" width="4.75" style="274" customWidth="1"/>
    <col min="2" max="2" width="38.625" style="274" customWidth="1"/>
    <col min="3" max="3" width="12.625" style="274" customWidth="1"/>
    <col min="4" max="4" width="9" style="274"/>
    <col min="5" max="5" width="15.75" style="274" customWidth="1"/>
    <col min="6" max="256" width="9" style="274"/>
    <col min="257" max="257" width="4.75" style="274" customWidth="1"/>
    <col min="258" max="258" width="38.625" style="274" customWidth="1"/>
    <col min="259" max="259" width="12.625" style="274" customWidth="1"/>
    <col min="260" max="260" width="9" style="274"/>
    <col min="261" max="261" width="15.75" style="274" customWidth="1"/>
    <col min="262" max="512" width="9" style="274"/>
    <col min="513" max="513" width="4.75" style="274" customWidth="1"/>
    <col min="514" max="514" width="38.625" style="274" customWidth="1"/>
    <col min="515" max="515" width="12.625" style="274" customWidth="1"/>
    <col min="516" max="516" width="9" style="274"/>
    <col min="517" max="517" width="15.75" style="274" customWidth="1"/>
    <col min="518" max="768" width="9" style="274"/>
    <col min="769" max="769" width="4.75" style="274" customWidth="1"/>
    <col min="770" max="770" width="38.625" style="274" customWidth="1"/>
    <col min="771" max="771" width="12.625" style="274" customWidth="1"/>
    <col min="772" max="772" width="9" style="274"/>
    <col min="773" max="773" width="15.75" style="274" customWidth="1"/>
    <col min="774" max="1024" width="9" style="274"/>
    <col min="1025" max="1025" width="4.75" style="274" customWidth="1"/>
    <col min="1026" max="1026" width="38.625" style="274" customWidth="1"/>
    <col min="1027" max="1027" width="12.625" style="274" customWidth="1"/>
    <col min="1028" max="1028" width="9" style="274"/>
    <col min="1029" max="1029" width="15.75" style="274" customWidth="1"/>
    <col min="1030" max="1280" width="9" style="274"/>
    <col min="1281" max="1281" width="4.75" style="274" customWidth="1"/>
    <col min="1282" max="1282" width="38.625" style="274" customWidth="1"/>
    <col min="1283" max="1283" width="12.625" style="274" customWidth="1"/>
    <col min="1284" max="1284" width="9" style="274"/>
    <col min="1285" max="1285" width="15.75" style="274" customWidth="1"/>
    <col min="1286" max="1536" width="9" style="274"/>
    <col min="1537" max="1537" width="4.75" style="274" customWidth="1"/>
    <col min="1538" max="1538" width="38.625" style="274" customWidth="1"/>
    <col min="1539" max="1539" width="12.625" style="274" customWidth="1"/>
    <col min="1540" max="1540" width="9" style="274"/>
    <col min="1541" max="1541" width="15.75" style="274" customWidth="1"/>
    <col min="1542" max="1792" width="9" style="274"/>
    <col min="1793" max="1793" width="4.75" style="274" customWidth="1"/>
    <col min="1794" max="1794" width="38.625" style="274" customWidth="1"/>
    <col min="1795" max="1795" width="12.625" style="274" customWidth="1"/>
    <col min="1796" max="1796" width="9" style="274"/>
    <col min="1797" max="1797" width="15.75" style="274" customWidth="1"/>
    <col min="1798" max="2048" width="9" style="274"/>
    <col min="2049" max="2049" width="4.75" style="274" customWidth="1"/>
    <col min="2050" max="2050" width="38.625" style="274" customWidth="1"/>
    <col min="2051" max="2051" width="12.625" style="274" customWidth="1"/>
    <col min="2052" max="2052" width="9" style="274"/>
    <col min="2053" max="2053" width="15.75" style="274" customWidth="1"/>
    <col min="2054" max="2304" width="9" style="274"/>
    <col min="2305" max="2305" width="4.75" style="274" customWidth="1"/>
    <col min="2306" max="2306" width="38.625" style="274" customWidth="1"/>
    <col min="2307" max="2307" width="12.625" style="274" customWidth="1"/>
    <col min="2308" max="2308" width="9" style="274"/>
    <col min="2309" max="2309" width="15.75" style="274" customWidth="1"/>
    <col min="2310" max="2560" width="9" style="274"/>
    <col min="2561" max="2561" width="4.75" style="274" customWidth="1"/>
    <col min="2562" max="2562" width="38.625" style="274" customWidth="1"/>
    <col min="2563" max="2563" width="12.625" style="274" customWidth="1"/>
    <col min="2564" max="2564" width="9" style="274"/>
    <col min="2565" max="2565" width="15.75" style="274" customWidth="1"/>
    <col min="2566" max="2816" width="9" style="274"/>
    <col min="2817" max="2817" width="4.75" style="274" customWidth="1"/>
    <col min="2818" max="2818" width="38.625" style="274" customWidth="1"/>
    <col min="2819" max="2819" width="12.625" style="274" customWidth="1"/>
    <col min="2820" max="2820" width="9" style="274"/>
    <col min="2821" max="2821" width="15.75" style="274" customWidth="1"/>
    <col min="2822" max="3072" width="9" style="274"/>
    <col min="3073" max="3073" width="4.75" style="274" customWidth="1"/>
    <col min="3074" max="3074" width="38.625" style="274" customWidth="1"/>
    <col min="3075" max="3075" width="12.625" style="274" customWidth="1"/>
    <col min="3076" max="3076" width="9" style="274"/>
    <col min="3077" max="3077" width="15.75" style="274" customWidth="1"/>
    <col min="3078" max="3328" width="9" style="274"/>
    <col min="3329" max="3329" width="4.75" style="274" customWidth="1"/>
    <col min="3330" max="3330" width="38.625" style="274" customWidth="1"/>
    <col min="3331" max="3331" width="12.625" style="274" customWidth="1"/>
    <col min="3332" max="3332" width="9" style="274"/>
    <col min="3333" max="3333" width="15.75" style="274" customWidth="1"/>
    <col min="3334" max="3584" width="9" style="274"/>
    <col min="3585" max="3585" width="4.75" style="274" customWidth="1"/>
    <col min="3586" max="3586" width="38.625" style="274" customWidth="1"/>
    <col min="3587" max="3587" width="12.625" style="274" customWidth="1"/>
    <col min="3588" max="3588" width="9" style="274"/>
    <col min="3589" max="3589" width="15.75" style="274" customWidth="1"/>
    <col min="3590" max="3840" width="9" style="274"/>
    <col min="3841" max="3841" width="4.75" style="274" customWidth="1"/>
    <col min="3842" max="3842" width="38.625" style="274" customWidth="1"/>
    <col min="3843" max="3843" width="12.625" style="274" customWidth="1"/>
    <col min="3844" max="3844" width="9" style="274"/>
    <col min="3845" max="3845" width="15.75" style="274" customWidth="1"/>
    <col min="3846" max="4096" width="9" style="274"/>
    <col min="4097" max="4097" width="4.75" style="274" customWidth="1"/>
    <col min="4098" max="4098" width="38.625" style="274" customWidth="1"/>
    <col min="4099" max="4099" width="12.625" style="274" customWidth="1"/>
    <col min="4100" max="4100" width="9" style="274"/>
    <col min="4101" max="4101" width="15.75" style="274" customWidth="1"/>
    <col min="4102" max="4352" width="9" style="274"/>
    <col min="4353" max="4353" width="4.75" style="274" customWidth="1"/>
    <col min="4354" max="4354" width="38.625" style="274" customWidth="1"/>
    <col min="4355" max="4355" width="12.625" style="274" customWidth="1"/>
    <col min="4356" max="4356" width="9" style="274"/>
    <col min="4357" max="4357" width="15.75" style="274" customWidth="1"/>
    <col min="4358" max="4608" width="9" style="274"/>
    <col min="4609" max="4609" width="4.75" style="274" customWidth="1"/>
    <col min="4610" max="4610" width="38.625" style="274" customWidth="1"/>
    <col min="4611" max="4611" width="12.625" style="274" customWidth="1"/>
    <col min="4612" max="4612" width="9" style="274"/>
    <col min="4613" max="4613" width="15.75" style="274" customWidth="1"/>
    <col min="4614" max="4864" width="9" style="274"/>
    <col min="4865" max="4865" width="4.75" style="274" customWidth="1"/>
    <col min="4866" max="4866" width="38.625" style="274" customWidth="1"/>
    <col min="4867" max="4867" width="12.625" style="274" customWidth="1"/>
    <col min="4868" max="4868" width="9" style="274"/>
    <col min="4869" max="4869" width="15.75" style="274" customWidth="1"/>
    <col min="4870" max="5120" width="9" style="274"/>
    <col min="5121" max="5121" width="4.75" style="274" customWidth="1"/>
    <col min="5122" max="5122" width="38.625" style="274" customWidth="1"/>
    <col min="5123" max="5123" width="12.625" style="274" customWidth="1"/>
    <col min="5124" max="5124" width="9" style="274"/>
    <col min="5125" max="5125" width="15.75" style="274" customWidth="1"/>
    <col min="5126" max="5376" width="9" style="274"/>
    <col min="5377" max="5377" width="4.75" style="274" customWidth="1"/>
    <col min="5378" max="5378" width="38.625" style="274" customWidth="1"/>
    <col min="5379" max="5379" width="12.625" style="274" customWidth="1"/>
    <col min="5380" max="5380" width="9" style="274"/>
    <col min="5381" max="5381" width="15.75" style="274" customWidth="1"/>
    <col min="5382" max="5632" width="9" style="274"/>
    <col min="5633" max="5633" width="4.75" style="274" customWidth="1"/>
    <col min="5634" max="5634" width="38.625" style="274" customWidth="1"/>
    <col min="5635" max="5635" width="12.625" style="274" customWidth="1"/>
    <col min="5636" max="5636" width="9" style="274"/>
    <col min="5637" max="5637" width="15.75" style="274" customWidth="1"/>
    <col min="5638" max="5888" width="9" style="274"/>
    <col min="5889" max="5889" width="4.75" style="274" customWidth="1"/>
    <col min="5890" max="5890" width="38.625" style="274" customWidth="1"/>
    <col min="5891" max="5891" width="12.625" style="274" customWidth="1"/>
    <col min="5892" max="5892" width="9" style="274"/>
    <col min="5893" max="5893" width="15.75" style="274" customWidth="1"/>
    <col min="5894" max="6144" width="9" style="274"/>
    <col min="6145" max="6145" width="4.75" style="274" customWidth="1"/>
    <col min="6146" max="6146" width="38.625" style="274" customWidth="1"/>
    <col min="6147" max="6147" width="12.625" style="274" customWidth="1"/>
    <col min="6148" max="6148" width="9" style="274"/>
    <col min="6149" max="6149" width="15.75" style="274" customWidth="1"/>
    <col min="6150" max="6400" width="9" style="274"/>
    <col min="6401" max="6401" width="4.75" style="274" customWidth="1"/>
    <col min="6402" max="6402" width="38.625" style="274" customWidth="1"/>
    <col min="6403" max="6403" width="12.625" style="274" customWidth="1"/>
    <col min="6404" max="6404" width="9" style="274"/>
    <col min="6405" max="6405" width="15.75" style="274" customWidth="1"/>
    <col min="6406" max="6656" width="9" style="274"/>
    <col min="6657" max="6657" width="4.75" style="274" customWidth="1"/>
    <col min="6658" max="6658" width="38.625" style="274" customWidth="1"/>
    <col min="6659" max="6659" width="12.625" style="274" customWidth="1"/>
    <col min="6660" max="6660" width="9" style="274"/>
    <col min="6661" max="6661" width="15.75" style="274" customWidth="1"/>
    <col min="6662" max="6912" width="9" style="274"/>
    <col min="6913" max="6913" width="4.75" style="274" customWidth="1"/>
    <col min="6914" max="6914" width="38.625" style="274" customWidth="1"/>
    <col min="6915" max="6915" width="12.625" style="274" customWidth="1"/>
    <col min="6916" max="6916" width="9" style="274"/>
    <col min="6917" max="6917" width="15.75" style="274" customWidth="1"/>
    <col min="6918" max="7168" width="9" style="274"/>
    <col min="7169" max="7169" width="4.75" style="274" customWidth="1"/>
    <col min="7170" max="7170" width="38.625" style="274" customWidth="1"/>
    <col min="7171" max="7171" width="12.625" style="274" customWidth="1"/>
    <col min="7172" max="7172" width="9" style="274"/>
    <col min="7173" max="7173" width="15.75" style="274" customWidth="1"/>
    <col min="7174" max="7424" width="9" style="274"/>
    <col min="7425" max="7425" width="4.75" style="274" customWidth="1"/>
    <col min="7426" max="7426" width="38.625" style="274" customWidth="1"/>
    <col min="7427" max="7427" width="12.625" style="274" customWidth="1"/>
    <col min="7428" max="7428" width="9" style="274"/>
    <col min="7429" max="7429" width="15.75" style="274" customWidth="1"/>
    <col min="7430" max="7680" width="9" style="274"/>
    <col min="7681" max="7681" width="4.75" style="274" customWidth="1"/>
    <col min="7682" max="7682" width="38.625" style="274" customWidth="1"/>
    <col min="7683" max="7683" width="12.625" style="274" customWidth="1"/>
    <col min="7684" max="7684" width="9" style="274"/>
    <col min="7685" max="7685" width="15.75" style="274" customWidth="1"/>
    <col min="7686" max="7936" width="9" style="274"/>
    <col min="7937" max="7937" width="4.75" style="274" customWidth="1"/>
    <col min="7938" max="7938" width="38.625" style="274" customWidth="1"/>
    <col min="7939" max="7939" width="12.625" style="274" customWidth="1"/>
    <col min="7940" max="7940" width="9" style="274"/>
    <col min="7941" max="7941" width="15.75" style="274" customWidth="1"/>
    <col min="7942" max="8192" width="9" style="274"/>
    <col min="8193" max="8193" width="4.75" style="274" customWidth="1"/>
    <col min="8194" max="8194" width="38.625" style="274" customWidth="1"/>
    <col min="8195" max="8195" width="12.625" style="274" customWidth="1"/>
    <col min="8196" max="8196" width="9" style="274"/>
    <col min="8197" max="8197" width="15.75" style="274" customWidth="1"/>
    <col min="8198" max="8448" width="9" style="274"/>
    <col min="8449" max="8449" width="4.75" style="274" customWidth="1"/>
    <col min="8450" max="8450" width="38.625" style="274" customWidth="1"/>
    <col min="8451" max="8451" width="12.625" style="274" customWidth="1"/>
    <col min="8452" max="8452" width="9" style="274"/>
    <col min="8453" max="8453" width="15.75" style="274" customWidth="1"/>
    <col min="8454" max="8704" width="9" style="274"/>
    <col min="8705" max="8705" width="4.75" style="274" customWidth="1"/>
    <col min="8706" max="8706" width="38.625" style="274" customWidth="1"/>
    <col min="8707" max="8707" width="12.625" style="274" customWidth="1"/>
    <col min="8708" max="8708" width="9" style="274"/>
    <col min="8709" max="8709" width="15.75" style="274" customWidth="1"/>
    <col min="8710" max="8960" width="9" style="274"/>
    <col min="8961" max="8961" width="4.75" style="274" customWidth="1"/>
    <col min="8962" max="8962" width="38.625" style="274" customWidth="1"/>
    <col min="8963" max="8963" width="12.625" style="274" customWidth="1"/>
    <col min="8964" max="8964" width="9" style="274"/>
    <col min="8965" max="8965" width="15.75" style="274" customWidth="1"/>
    <col min="8966" max="9216" width="9" style="274"/>
    <col min="9217" max="9217" width="4.75" style="274" customWidth="1"/>
    <col min="9218" max="9218" width="38.625" style="274" customWidth="1"/>
    <col min="9219" max="9219" width="12.625" style="274" customWidth="1"/>
    <col min="9220" max="9220" width="9" style="274"/>
    <col min="9221" max="9221" width="15.75" style="274" customWidth="1"/>
    <col min="9222" max="9472" width="9" style="274"/>
    <col min="9473" max="9473" width="4.75" style="274" customWidth="1"/>
    <col min="9474" max="9474" width="38.625" style="274" customWidth="1"/>
    <col min="9475" max="9475" width="12.625" style="274" customWidth="1"/>
    <col min="9476" max="9476" width="9" style="274"/>
    <col min="9477" max="9477" width="15.75" style="274" customWidth="1"/>
    <col min="9478" max="9728" width="9" style="274"/>
    <col min="9729" max="9729" width="4.75" style="274" customWidth="1"/>
    <col min="9730" max="9730" width="38.625" style="274" customWidth="1"/>
    <col min="9731" max="9731" width="12.625" style="274" customWidth="1"/>
    <col min="9732" max="9732" width="9" style="274"/>
    <col min="9733" max="9733" width="15.75" style="274" customWidth="1"/>
    <col min="9734" max="9984" width="9" style="274"/>
    <col min="9985" max="9985" width="4.75" style="274" customWidth="1"/>
    <col min="9986" max="9986" width="38.625" style="274" customWidth="1"/>
    <col min="9987" max="9987" width="12.625" style="274" customWidth="1"/>
    <col min="9988" max="9988" width="9" style="274"/>
    <col min="9989" max="9989" width="15.75" style="274" customWidth="1"/>
    <col min="9990" max="10240" width="9" style="274"/>
    <col min="10241" max="10241" width="4.75" style="274" customWidth="1"/>
    <col min="10242" max="10242" width="38.625" style="274" customWidth="1"/>
    <col min="10243" max="10243" width="12.625" style="274" customWidth="1"/>
    <col min="10244" max="10244" width="9" style="274"/>
    <col min="10245" max="10245" width="15.75" style="274" customWidth="1"/>
    <col min="10246" max="10496" width="9" style="274"/>
    <col min="10497" max="10497" width="4.75" style="274" customWidth="1"/>
    <col min="10498" max="10498" width="38.625" style="274" customWidth="1"/>
    <col min="10499" max="10499" width="12.625" style="274" customWidth="1"/>
    <col min="10500" max="10500" width="9" style="274"/>
    <col min="10501" max="10501" width="15.75" style="274" customWidth="1"/>
    <col min="10502" max="10752" width="9" style="274"/>
    <col min="10753" max="10753" width="4.75" style="274" customWidth="1"/>
    <col min="10754" max="10754" width="38.625" style="274" customWidth="1"/>
    <col min="10755" max="10755" width="12.625" style="274" customWidth="1"/>
    <col min="10756" max="10756" width="9" style="274"/>
    <col min="10757" max="10757" width="15.75" style="274" customWidth="1"/>
    <col min="10758" max="11008" width="9" style="274"/>
    <col min="11009" max="11009" width="4.75" style="274" customWidth="1"/>
    <col min="11010" max="11010" width="38.625" style="274" customWidth="1"/>
    <col min="11011" max="11011" width="12.625" style="274" customWidth="1"/>
    <col min="11012" max="11012" width="9" style="274"/>
    <col min="11013" max="11013" width="15.75" style="274" customWidth="1"/>
    <col min="11014" max="11264" width="9" style="274"/>
    <col min="11265" max="11265" width="4.75" style="274" customWidth="1"/>
    <col min="11266" max="11266" width="38.625" style="274" customWidth="1"/>
    <col min="11267" max="11267" width="12.625" style="274" customWidth="1"/>
    <col min="11268" max="11268" width="9" style="274"/>
    <col min="11269" max="11269" width="15.75" style="274" customWidth="1"/>
    <col min="11270" max="11520" width="9" style="274"/>
    <col min="11521" max="11521" width="4.75" style="274" customWidth="1"/>
    <col min="11522" max="11522" width="38.625" style="274" customWidth="1"/>
    <col min="11523" max="11523" width="12.625" style="274" customWidth="1"/>
    <col min="11524" max="11524" width="9" style="274"/>
    <col min="11525" max="11525" width="15.75" style="274" customWidth="1"/>
    <col min="11526" max="11776" width="9" style="274"/>
    <col min="11777" max="11777" width="4.75" style="274" customWidth="1"/>
    <col min="11778" max="11778" width="38.625" style="274" customWidth="1"/>
    <col min="11779" max="11779" width="12.625" style="274" customWidth="1"/>
    <col min="11780" max="11780" width="9" style="274"/>
    <col min="11781" max="11781" width="15.75" style="274" customWidth="1"/>
    <col min="11782" max="12032" width="9" style="274"/>
    <col min="12033" max="12033" width="4.75" style="274" customWidth="1"/>
    <col min="12034" max="12034" width="38.625" style="274" customWidth="1"/>
    <col min="12035" max="12035" width="12.625" style="274" customWidth="1"/>
    <col min="12036" max="12036" width="9" style="274"/>
    <col min="12037" max="12037" width="15.75" style="274" customWidth="1"/>
    <col min="12038" max="12288" width="9" style="274"/>
    <col min="12289" max="12289" width="4.75" style="274" customWidth="1"/>
    <col min="12290" max="12290" width="38.625" style="274" customWidth="1"/>
    <col min="12291" max="12291" width="12.625" style="274" customWidth="1"/>
    <col min="12292" max="12292" width="9" style="274"/>
    <col min="12293" max="12293" width="15.75" style="274" customWidth="1"/>
    <col min="12294" max="12544" width="9" style="274"/>
    <col min="12545" max="12545" width="4.75" style="274" customWidth="1"/>
    <col min="12546" max="12546" width="38.625" style="274" customWidth="1"/>
    <col min="12547" max="12547" width="12.625" style="274" customWidth="1"/>
    <col min="12548" max="12548" width="9" style="274"/>
    <col min="12549" max="12549" width="15.75" style="274" customWidth="1"/>
    <col min="12550" max="12800" width="9" style="274"/>
    <col min="12801" max="12801" width="4.75" style="274" customWidth="1"/>
    <col min="12802" max="12802" width="38.625" style="274" customWidth="1"/>
    <col min="12803" max="12803" width="12.625" style="274" customWidth="1"/>
    <col min="12804" max="12804" width="9" style="274"/>
    <col min="12805" max="12805" width="15.75" style="274" customWidth="1"/>
    <col min="12806" max="13056" width="9" style="274"/>
    <col min="13057" max="13057" width="4.75" style="274" customWidth="1"/>
    <col min="13058" max="13058" width="38.625" style="274" customWidth="1"/>
    <col min="13059" max="13059" width="12.625" style="274" customWidth="1"/>
    <col min="13060" max="13060" width="9" style="274"/>
    <col min="13061" max="13061" width="15.75" style="274" customWidth="1"/>
    <col min="13062" max="13312" width="9" style="274"/>
    <col min="13313" max="13313" width="4.75" style="274" customWidth="1"/>
    <col min="13314" max="13314" width="38.625" style="274" customWidth="1"/>
    <col min="13315" max="13315" width="12.625" style="274" customWidth="1"/>
    <col min="13316" max="13316" width="9" style="274"/>
    <col min="13317" max="13317" width="15.75" style="274" customWidth="1"/>
    <col min="13318" max="13568" width="9" style="274"/>
    <col min="13569" max="13569" width="4.75" style="274" customWidth="1"/>
    <col min="13570" max="13570" width="38.625" style="274" customWidth="1"/>
    <col min="13571" max="13571" width="12.625" style="274" customWidth="1"/>
    <col min="13572" max="13572" width="9" style="274"/>
    <col min="13573" max="13573" width="15.75" style="274" customWidth="1"/>
    <col min="13574" max="13824" width="9" style="274"/>
    <col min="13825" max="13825" width="4.75" style="274" customWidth="1"/>
    <col min="13826" max="13826" width="38.625" style="274" customWidth="1"/>
    <col min="13827" max="13827" width="12.625" style="274" customWidth="1"/>
    <col min="13828" max="13828" width="9" style="274"/>
    <col min="13829" max="13829" width="15.75" style="274" customWidth="1"/>
    <col min="13830" max="14080" width="9" style="274"/>
    <col min="14081" max="14081" width="4.75" style="274" customWidth="1"/>
    <col min="14082" max="14082" width="38.625" style="274" customWidth="1"/>
    <col min="14083" max="14083" width="12.625" style="274" customWidth="1"/>
    <col min="14084" max="14084" width="9" style="274"/>
    <col min="14085" max="14085" width="15.75" style="274" customWidth="1"/>
    <col min="14086" max="14336" width="9" style="274"/>
    <col min="14337" max="14337" width="4.75" style="274" customWidth="1"/>
    <col min="14338" max="14338" width="38.625" style="274" customWidth="1"/>
    <col min="14339" max="14339" width="12.625" style="274" customWidth="1"/>
    <col min="14340" max="14340" width="9" style="274"/>
    <col min="14341" max="14341" width="15.75" style="274" customWidth="1"/>
    <col min="14342" max="14592" width="9" style="274"/>
    <col min="14593" max="14593" width="4.75" style="274" customWidth="1"/>
    <col min="14594" max="14594" width="38.625" style="274" customWidth="1"/>
    <col min="14595" max="14595" width="12.625" style="274" customWidth="1"/>
    <col min="14596" max="14596" width="9" style="274"/>
    <col min="14597" max="14597" width="15.75" style="274" customWidth="1"/>
    <col min="14598" max="14848" width="9" style="274"/>
    <col min="14849" max="14849" width="4.75" style="274" customWidth="1"/>
    <col min="14850" max="14850" width="38.625" style="274" customWidth="1"/>
    <col min="14851" max="14851" width="12.625" style="274" customWidth="1"/>
    <col min="14852" max="14852" width="9" style="274"/>
    <col min="14853" max="14853" width="15.75" style="274" customWidth="1"/>
    <col min="14854" max="15104" width="9" style="274"/>
    <col min="15105" max="15105" width="4.75" style="274" customWidth="1"/>
    <col min="15106" max="15106" width="38.625" style="274" customWidth="1"/>
    <col min="15107" max="15107" width="12.625" style="274" customWidth="1"/>
    <col min="15108" max="15108" width="9" style="274"/>
    <col min="15109" max="15109" width="15.75" style="274" customWidth="1"/>
    <col min="15110" max="15360" width="9" style="274"/>
    <col min="15361" max="15361" width="4.75" style="274" customWidth="1"/>
    <col min="15362" max="15362" width="38.625" style="274" customWidth="1"/>
    <col min="15363" max="15363" width="12.625" style="274" customWidth="1"/>
    <col min="15364" max="15364" width="9" style="274"/>
    <col min="15365" max="15365" width="15.75" style="274" customWidth="1"/>
    <col min="15366" max="15616" width="9" style="274"/>
    <col min="15617" max="15617" width="4.75" style="274" customWidth="1"/>
    <col min="15618" max="15618" width="38.625" style="274" customWidth="1"/>
    <col min="15619" max="15619" width="12.625" style="274" customWidth="1"/>
    <col min="15620" max="15620" width="9" style="274"/>
    <col min="15621" max="15621" width="15.75" style="274" customWidth="1"/>
    <col min="15622" max="15872" width="9" style="274"/>
    <col min="15873" max="15873" width="4.75" style="274" customWidth="1"/>
    <col min="15874" max="15874" width="38.625" style="274" customWidth="1"/>
    <col min="15875" max="15875" width="12.625" style="274" customWidth="1"/>
    <col min="15876" max="15876" width="9" style="274"/>
    <col min="15877" max="15877" width="15.75" style="274" customWidth="1"/>
    <col min="15878" max="16128" width="9" style="274"/>
    <col min="16129" max="16129" width="4.75" style="274" customWidth="1"/>
    <col min="16130" max="16130" width="38.625" style="274" customWidth="1"/>
    <col min="16131" max="16131" width="12.625" style="274" customWidth="1"/>
    <col min="16132" max="16132" width="9" style="274"/>
    <col min="16133" max="16133" width="15.75" style="274" customWidth="1"/>
    <col min="16134" max="16384" width="9" style="274"/>
  </cols>
  <sheetData>
    <row r="1" spans="1:5">
      <c r="E1" s="287" t="s">
        <v>70</v>
      </c>
    </row>
    <row r="2" spans="1:5">
      <c r="A2" s="392" t="s">
        <v>19</v>
      </c>
      <c r="B2" s="392"/>
      <c r="C2" s="392"/>
      <c r="D2" s="392"/>
      <c r="E2" s="392"/>
    </row>
    <row r="3" spans="1:5">
      <c r="A3" s="392" t="s">
        <v>294</v>
      </c>
      <c r="B3" s="392"/>
      <c r="C3" s="392"/>
      <c r="D3" s="392"/>
      <c r="E3" s="392"/>
    </row>
    <row r="4" spans="1:5">
      <c r="A4" s="392" t="s">
        <v>69</v>
      </c>
      <c r="B4" s="392"/>
      <c r="C4" s="392"/>
      <c r="D4" s="392"/>
      <c r="E4" s="392"/>
    </row>
    <row r="5" spans="1:5">
      <c r="A5" s="392" t="s">
        <v>321</v>
      </c>
      <c r="B5" s="392"/>
      <c r="C5" s="392"/>
      <c r="D5" s="392"/>
      <c r="E5" s="392"/>
    </row>
    <row r="7" spans="1:5">
      <c r="A7" s="276" t="s">
        <v>295</v>
      </c>
      <c r="E7" s="288" t="s">
        <v>59</v>
      </c>
    </row>
    <row r="8" spans="1:5">
      <c r="A8" s="279" t="s">
        <v>68</v>
      </c>
      <c r="B8" s="274" t="s">
        <v>67</v>
      </c>
      <c r="E8" s="288"/>
    </row>
    <row r="9" spans="1:5">
      <c r="B9" s="274" t="s">
        <v>66</v>
      </c>
      <c r="C9" s="283" t="s">
        <v>61</v>
      </c>
    </row>
    <row r="10" spans="1:5">
      <c r="B10" s="274" t="s">
        <v>66</v>
      </c>
      <c r="C10" s="283" t="s">
        <v>61</v>
      </c>
    </row>
    <row r="11" spans="1:5">
      <c r="B11" s="274" t="s">
        <v>66</v>
      </c>
      <c r="C11" s="283" t="s">
        <v>61</v>
      </c>
    </row>
    <row r="12" spans="1:5">
      <c r="B12" s="274" t="s">
        <v>65</v>
      </c>
      <c r="C12" s="289" t="s">
        <v>61</v>
      </c>
      <c r="E12" s="289" t="s">
        <v>59</v>
      </c>
    </row>
    <row r="13" spans="1:5">
      <c r="E13" s="283" t="s">
        <v>59</v>
      </c>
    </row>
    <row r="14" spans="1:5">
      <c r="A14" s="279" t="s">
        <v>64</v>
      </c>
      <c r="B14" s="274" t="s">
        <v>63</v>
      </c>
      <c r="C14" s="283" t="s">
        <v>61</v>
      </c>
      <c r="E14" s="283"/>
    </row>
    <row r="15" spans="1:5">
      <c r="B15" s="274" t="s">
        <v>62</v>
      </c>
      <c r="C15" s="289" t="s">
        <v>61</v>
      </c>
      <c r="E15" s="289" t="s">
        <v>59</v>
      </c>
    </row>
    <row r="16" spans="1:5" ht="21.75" thickBot="1">
      <c r="A16" s="276" t="s">
        <v>296</v>
      </c>
      <c r="E16" s="290" t="s">
        <v>59</v>
      </c>
    </row>
    <row r="17" spans="1:5" ht="22.5" thickTop="1" thickBot="1">
      <c r="A17" s="276" t="s">
        <v>60</v>
      </c>
      <c r="E17" s="291" t="s">
        <v>59</v>
      </c>
    </row>
    <row r="18" spans="1:5" ht="21.75" thickTop="1"/>
    <row r="20" spans="1:5">
      <c r="A20" s="274" t="s">
        <v>58</v>
      </c>
    </row>
    <row r="21" spans="1:5">
      <c r="A21" s="274" t="s">
        <v>297</v>
      </c>
      <c r="C21" s="274" t="s">
        <v>298</v>
      </c>
    </row>
    <row r="22" spans="1:5">
      <c r="A22" s="274" t="s">
        <v>299</v>
      </c>
      <c r="C22" s="274" t="s">
        <v>57</v>
      </c>
    </row>
    <row r="25" spans="1:5">
      <c r="C25" s="274" t="s">
        <v>300</v>
      </c>
    </row>
    <row r="26" spans="1:5">
      <c r="C26" s="274" t="s">
        <v>56</v>
      </c>
    </row>
    <row r="27" spans="1:5">
      <c r="C27" s="274" t="s">
        <v>301</v>
      </c>
    </row>
    <row r="32" spans="1:5" ht="23.25">
      <c r="E32" s="278"/>
    </row>
  </sheetData>
  <mergeCells count="4">
    <mergeCell ref="A2:E2"/>
    <mergeCell ref="A3:E3"/>
    <mergeCell ref="A4:E4"/>
    <mergeCell ref="A5:E5"/>
  </mergeCells>
  <printOptions horizontalCentered="1"/>
  <pageMargins left="0.59055118110236227" right="0.19685039370078741" top="0.59055118110236227" bottom="0.39370078740157483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L31"/>
  <sheetViews>
    <sheetView zoomScaleSheetLayoutView="100" workbookViewId="0">
      <selection activeCell="D33" sqref="D33"/>
    </sheetView>
  </sheetViews>
  <sheetFormatPr defaultRowHeight="21"/>
  <cols>
    <col min="1" max="1" width="2.25" style="129" customWidth="1"/>
    <col min="2" max="2" width="40.5" style="129" customWidth="1"/>
    <col min="3" max="3" width="7.25" style="129" customWidth="1"/>
    <col min="4" max="4" width="10.625" style="129" customWidth="1"/>
    <col min="5" max="5" width="7.25" style="129" customWidth="1"/>
    <col min="6" max="8" width="10.625" style="129" customWidth="1"/>
    <col min="9" max="9" width="12.375" style="129" customWidth="1"/>
    <col min="10" max="10" width="13" style="129" customWidth="1"/>
    <col min="11" max="11" width="12.625" style="129" bestFit="1" customWidth="1"/>
    <col min="12" max="16384" width="9" style="129"/>
  </cols>
  <sheetData>
    <row r="1" spans="1:12">
      <c r="A1" s="127"/>
      <c r="B1" s="127"/>
      <c r="C1" s="127"/>
      <c r="D1" s="128"/>
      <c r="E1" s="128"/>
      <c r="F1" s="128"/>
      <c r="G1" s="128"/>
      <c r="H1" s="128"/>
      <c r="I1" s="127" t="s">
        <v>148</v>
      </c>
    </row>
    <row r="2" spans="1:12">
      <c r="A2" s="417" t="s">
        <v>19</v>
      </c>
      <c r="B2" s="417"/>
      <c r="C2" s="417"/>
      <c r="D2" s="417"/>
      <c r="E2" s="417"/>
      <c r="F2" s="417"/>
      <c r="G2" s="417"/>
      <c r="H2" s="417"/>
      <c r="I2" s="417"/>
    </row>
    <row r="3" spans="1:12">
      <c r="A3" s="417" t="s">
        <v>339</v>
      </c>
      <c r="B3" s="417"/>
      <c r="C3" s="417"/>
      <c r="D3" s="417"/>
      <c r="E3" s="417"/>
      <c r="F3" s="417"/>
      <c r="G3" s="417"/>
      <c r="H3" s="417"/>
      <c r="I3" s="417"/>
    </row>
    <row r="4" spans="1:12">
      <c r="A4" s="417" t="s">
        <v>178</v>
      </c>
      <c r="B4" s="417"/>
      <c r="C4" s="417"/>
      <c r="D4" s="417"/>
      <c r="E4" s="417"/>
      <c r="F4" s="417"/>
      <c r="G4" s="417"/>
      <c r="H4" s="417"/>
      <c r="I4" s="417"/>
    </row>
    <row r="5" spans="1:12">
      <c r="A5" s="417" t="s">
        <v>345</v>
      </c>
      <c r="B5" s="417"/>
      <c r="C5" s="417"/>
      <c r="D5" s="417"/>
      <c r="E5" s="417"/>
      <c r="F5" s="417"/>
      <c r="G5" s="417"/>
      <c r="H5" s="417"/>
      <c r="I5" s="417"/>
    </row>
    <row r="6" spans="1:12">
      <c r="A6" s="417" t="s">
        <v>36</v>
      </c>
      <c r="B6" s="417"/>
      <c r="C6" s="417"/>
      <c r="D6" s="417"/>
      <c r="E6" s="417"/>
      <c r="F6" s="417"/>
      <c r="G6" s="417"/>
      <c r="H6" s="417"/>
      <c r="I6" s="417"/>
    </row>
    <row r="7" spans="1:12">
      <c r="A7" s="106"/>
      <c r="B7" s="106"/>
      <c r="C7" s="106"/>
      <c r="D7" s="130">
        <v>-1</v>
      </c>
      <c r="E7" s="130">
        <v>-2</v>
      </c>
      <c r="F7" s="130">
        <v>-3</v>
      </c>
      <c r="G7" s="130">
        <v>-4</v>
      </c>
      <c r="H7" s="130">
        <v>-5</v>
      </c>
      <c r="I7" s="130">
        <v>-6</v>
      </c>
    </row>
    <row r="8" spans="1:12">
      <c r="A8" s="397" t="s">
        <v>179</v>
      </c>
      <c r="B8" s="398"/>
      <c r="C8" s="131" t="s">
        <v>180</v>
      </c>
      <c r="D8" s="401" t="s">
        <v>147</v>
      </c>
      <c r="E8" s="403" t="s">
        <v>146</v>
      </c>
      <c r="F8" s="401" t="s">
        <v>145</v>
      </c>
      <c r="G8" s="405" t="s">
        <v>144</v>
      </c>
      <c r="H8" s="405"/>
      <c r="I8" s="401" t="s">
        <v>143</v>
      </c>
    </row>
    <row r="9" spans="1:12">
      <c r="A9" s="399"/>
      <c r="B9" s="400"/>
      <c r="C9" s="132" t="s">
        <v>181</v>
      </c>
      <c r="D9" s="402"/>
      <c r="E9" s="404"/>
      <c r="F9" s="402"/>
      <c r="G9" s="92" t="s">
        <v>156</v>
      </c>
      <c r="H9" s="92" t="s">
        <v>167</v>
      </c>
      <c r="I9" s="402"/>
    </row>
    <row r="10" spans="1:12">
      <c r="A10" s="406" t="s">
        <v>182</v>
      </c>
      <c r="B10" s="407"/>
      <c r="C10" s="407"/>
      <c r="D10" s="407"/>
      <c r="E10" s="407"/>
      <c r="F10" s="407"/>
      <c r="G10" s="407"/>
      <c r="H10" s="407"/>
      <c r="I10" s="408"/>
    </row>
    <row r="11" spans="1:12">
      <c r="A11" s="133"/>
      <c r="B11" s="134" t="s">
        <v>175</v>
      </c>
      <c r="C11" s="135"/>
      <c r="D11" s="48"/>
      <c r="E11" s="48"/>
      <c r="F11" s="48"/>
      <c r="G11" s="48"/>
      <c r="H11" s="48"/>
      <c r="I11" s="48"/>
      <c r="J11" s="136"/>
      <c r="K11" s="136">
        <f>+D11+G11</f>
        <v>0</v>
      </c>
      <c r="L11" s="136">
        <f>+F11+H11+I11</f>
        <v>0</v>
      </c>
    </row>
    <row r="12" spans="1:12">
      <c r="A12" s="133"/>
      <c r="B12" s="137" t="s">
        <v>176</v>
      </c>
      <c r="C12" s="135"/>
      <c r="D12" s="48"/>
      <c r="E12" s="48"/>
      <c r="F12" s="48"/>
      <c r="G12" s="48"/>
      <c r="H12" s="48"/>
      <c r="I12" s="48"/>
      <c r="J12" s="136"/>
      <c r="K12" s="136">
        <f t="shared" ref="K12:K13" si="0">+D12+G12</f>
        <v>0</v>
      </c>
      <c r="L12" s="136">
        <f t="shared" ref="L12:L13" si="1">+F12+H12+I12</f>
        <v>0</v>
      </c>
    </row>
    <row r="13" spans="1:12" ht="21.75" thickBot="1">
      <c r="A13" s="138"/>
      <c r="B13" s="139" t="s">
        <v>177</v>
      </c>
      <c r="C13" s="140"/>
      <c r="D13" s="48"/>
      <c r="E13" s="60"/>
      <c r="F13" s="48"/>
      <c r="G13" s="60"/>
      <c r="H13" s="60"/>
      <c r="I13" s="60"/>
      <c r="J13" s="136"/>
      <c r="K13" s="136">
        <f t="shared" si="0"/>
        <v>0</v>
      </c>
      <c r="L13" s="136">
        <f t="shared" si="1"/>
        <v>0</v>
      </c>
    </row>
    <row r="14" spans="1:12" ht="21.75" thickBot="1">
      <c r="A14" s="409" t="s">
        <v>183</v>
      </c>
      <c r="B14" s="410"/>
      <c r="C14" s="141"/>
      <c r="D14" s="142"/>
      <c r="E14" s="142"/>
      <c r="F14" s="142"/>
      <c r="G14" s="142"/>
      <c r="H14" s="142"/>
      <c r="I14" s="143"/>
      <c r="J14" s="136"/>
      <c r="K14" s="136">
        <f>+D14+G14-F14-H14-I14</f>
        <v>0</v>
      </c>
    </row>
    <row r="15" spans="1:12" ht="21.75" thickBot="1">
      <c r="A15" s="409" t="s">
        <v>184</v>
      </c>
      <c r="B15" s="410"/>
      <c r="C15" s="141"/>
      <c r="D15" s="142"/>
      <c r="E15" s="142"/>
      <c r="F15" s="142"/>
      <c r="G15" s="142"/>
      <c r="H15" s="142"/>
      <c r="I15" s="143"/>
      <c r="J15" s="136"/>
      <c r="K15" s="136">
        <f>+D15+G15-F15-H15-I15</f>
        <v>0</v>
      </c>
    </row>
    <row r="16" spans="1:12" ht="21.75" thickBot="1">
      <c r="A16" s="411" t="s">
        <v>185</v>
      </c>
      <c r="B16" s="412"/>
      <c r="C16" s="144"/>
      <c r="D16" s="145"/>
      <c r="E16" s="145"/>
      <c r="F16" s="145"/>
      <c r="G16" s="145"/>
      <c r="H16" s="145"/>
      <c r="I16" s="146"/>
      <c r="J16" s="136"/>
      <c r="K16" s="136">
        <f>+D16+G16-F16-H16-I16</f>
        <v>0</v>
      </c>
    </row>
    <row r="17" spans="1:11">
      <c r="A17" s="394" t="s">
        <v>186</v>
      </c>
      <c r="B17" s="395"/>
      <c r="C17" s="395"/>
      <c r="D17" s="395"/>
      <c r="E17" s="395"/>
      <c r="F17" s="395"/>
      <c r="G17" s="395"/>
      <c r="H17" s="395"/>
      <c r="I17" s="396"/>
      <c r="J17" s="136"/>
    </row>
    <row r="18" spans="1:11">
      <c r="A18" s="133"/>
      <c r="B18" s="147" t="s">
        <v>168</v>
      </c>
      <c r="C18" s="148"/>
      <c r="D18" s="149"/>
      <c r="E18" s="149"/>
      <c r="F18" s="149"/>
      <c r="G18" s="149"/>
      <c r="H18" s="149"/>
      <c r="I18" s="149"/>
      <c r="J18" s="136"/>
    </row>
    <row r="19" spans="1:11">
      <c r="A19" s="133"/>
      <c r="B19" s="150" t="s">
        <v>169</v>
      </c>
      <c r="C19" s="148"/>
      <c r="D19" s="149"/>
      <c r="E19" s="149"/>
      <c r="F19" s="149"/>
      <c r="G19" s="149"/>
      <c r="H19" s="149"/>
      <c r="I19" s="149"/>
      <c r="J19" s="136"/>
    </row>
    <row r="20" spans="1:11" ht="21.75" thickBot="1">
      <c r="A20" s="138"/>
      <c r="B20" s="151" t="s">
        <v>170</v>
      </c>
      <c r="C20" s="152"/>
      <c r="D20" s="153"/>
      <c r="E20" s="153"/>
      <c r="F20" s="153"/>
      <c r="G20" s="153"/>
      <c r="H20" s="153"/>
      <c r="I20" s="153"/>
    </row>
    <row r="21" spans="1:11" ht="21.75" thickBot="1">
      <c r="A21" s="413" t="s">
        <v>187</v>
      </c>
      <c r="B21" s="414"/>
      <c r="C21" s="154"/>
      <c r="D21" s="155"/>
      <c r="E21" s="155"/>
      <c r="F21" s="155"/>
      <c r="G21" s="155"/>
      <c r="H21" s="155"/>
      <c r="I21" s="156"/>
      <c r="K21" s="136">
        <f>+D21+G21-F21-H21-I21</f>
        <v>0</v>
      </c>
    </row>
    <row r="22" spans="1:11" ht="21.75" thickBot="1">
      <c r="A22" s="415" t="s">
        <v>38</v>
      </c>
      <c r="B22" s="416"/>
      <c r="C22" s="157"/>
      <c r="D22" s="158"/>
      <c r="E22" s="158"/>
      <c r="F22" s="158"/>
      <c r="G22" s="158"/>
      <c r="H22" s="158"/>
      <c r="I22" s="159"/>
      <c r="K22" s="136">
        <f>+D22+G22-F22-H22-I22</f>
        <v>0</v>
      </c>
    </row>
    <row r="23" spans="1:11">
      <c r="A23" s="160"/>
      <c r="I23" s="136"/>
    </row>
    <row r="24" spans="1:11">
      <c r="I24" s="136"/>
    </row>
    <row r="25" spans="1:11">
      <c r="B25" s="393" t="s">
        <v>127</v>
      </c>
      <c r="C25" s="393"/>
      <c r="F25" s="393" t="s">
        <v>126</v>
      </c>
      <c r="G25" s="393"/>
      <c r="H25" s="393"/>
      <c r="I25" s="393"/>
    </row>
    <row r="26" spans="1:11">
      <c r="B26" s="393" t="s">
        <v>125</v>
      </c>
      <c r="C26" s="393"/>
      <c r="F26" s="393" t="s">
        <v>125</v>
      </c>
      <c r="G26" s="393"/>
      <c r="H26" s="393"/>
      <c r="I26" s="393"/>
    </row>
    <row r="27" spans="1:11">
      <c r="B27" s="393" t="s">
        <v>124</v>
      </c>
      <c r="C27" s="393"/>
      <c r="F27" s="393" t="s">
        <v>123</v>
      </c>
      <c r="G27" s="393"/>
      <c r="H27" s="393"/>
      <c r="I27" s="393"/>
    </row>
    <row r="28" spans="1:11">
      <c r="I28" s="136"/>
    </row>
    <row r="29" spans="1:11">
      <c r="I29" s="136"/>
    </row>
    <row r="30" spans="1:11">
      <c r="I30" s="136"/>
    </row>
    <row r="31" spans="1:11">
      <c r="I31" s="136"/>
    </row>
  </sheetData>
  <mergeCells count="24">
    <mergeCell ref="A21:B21"/>
    <mergeCell ref="A22:B22"/>
    <mergeCell ref="A2:I2"/>
    <mergeCell ref="A3:I3"/>
    <mergeCell ref="A4:I4"/>
    <mergeCell ref="A5:I5"/>
    <mergeCell ref="A6:I6"/>
    <mergeCell ref="A17:I17"/>
    <mergeCell ref="A8:B9"/>
    <mergeCell ref="D8:D9"/>
    <mergeCell ref="E8:E9"/>
    <mergeCell ref="F8:F9"/>
    <mergeCell ref="G8:H8"/>
    <mergeCell ref="I8:I9"/>
    <mergeCell ref="A10:I10"/>
    <mergeCell ref="A14:B14"/>
    <mergeCell ref="A15:B15"/>
    <mergeCell ref="A16:B16"/>
    <mergeCell ref="B25:C25"/>
    <mergeCell ref="B26:C26"/>
    <mergeCell ref="B27:C27"/>
    <mergeCell ref="F25:I25"/>
    <mergeCell ref="F26:I26"/>
    <mergeCell ref="F27:I27"/>
  </mergeCells>
  <printOptions horizontalCentered="1"/>
  <pageMargins left="0.19685039370078741" right="0.19685039370078741" top="0.59055118110236227" bottom="0.39370078740157483" header="0.31496062992125984" footer="0.31496062992125984"/>
  <pageSetup paperSize="9" scale="8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I31"/>
  <sheetViews>
    <sheetView topLeftCell="A7" zoomScaleSheetLayoutView="100" workbookViewId="0">
      <selection activeCell="E14" sqref="E14"/>
    </sheetView>
  </sheetViews>
  <sheetFormatPr defaultRowHeight="18.75"/>
  <cols>
    <col min="1" max="1" width="5.625" style="126" customWidth="1"/>
    <col min="2" max="2" width="10.625" style="126" customWidth="1"/>
    <col min="3" max="3" width="30.625" style="116" customWidth="1"/>
    <col min="4" max="9" width="10.625" style="116" customWidth="1"/>
    <col min="10" max="10" width="9" style="116"/>
    <col min="11" max="11" width="10.375" style="116" customWidth="1"/>
    <col min="12" max="16384" width="9" style="116"/>
  </cols>
  <sheetData>
    <row r="1" spans="1:9" ht="23.25" customHeight="1">
      <c r="A1" s="114"/>
      <c r="B1" s="114"/>
      <c r="C1" s="115"/>
      <c r="D1" s="115"/>
      <c r="E1" s="115"/>
      <c r="F1" s="115"/>
      <c r="G1" s="115"/>
      <c r="H1" s="115"/>
      <c r="I1" s="114" t="s">
        <v>148</v>
      </c>
    </row>
    <row r="2" spans="1:9" ht="23.25" customHeight="1">
      <c r="A2" s="434" t="s">
        <v>19</v>
      </c>
      <c r="B2" s="434"/>
      <c r="C2" s="434"/>
      <c r="D2" s="434"/>
      <c r="E2" s="434"/>
      <c r="F2" s="434"/>
      <c r="G2" s="434"/>
      <c r="H2" s="434"/>
      <c r="I2" s="434"/>
    </row>
    <row r="3" spans="1:9" ht="23.25" customHeight="1">
      <c r="A3" s="434" t="s">
        <v>340</v>
      </c>
      <c r="B3" s="434"/>
      <c r="C3" s="434"/>
      <c r="D3" s="434"/>
      <c r="E3" s="434"/>
      <c r="F3" s="434"/>
      <c r="G3" s="434"/>
      <c r="H3" s="434"/>
      <c r="I3" s="434"/>
    </row>
    <row r="4" spans="1:9" ht="23.25" customHeight="1">
      <c r="A4" s="434" t="s">
        <v>164</v>
      </c>
      <c r="B4" s="434"/>
      <c r="C4" s="434"/>
      <c r="D4" s="434"/>
      <c r="E4" s="434"/>
      <c r="F4" s="434"/>
      <c r="G4" s="434"/>
      <c r="H4" s="434"/>
      <c r="I4" s="434"/>
    </row>
    <row r="5" spans="1:9" ht="23.25" customHeight="1">
      <c r="A5" s="434" t="s">
        <v>174</v>
      </c>
      <c r="B5" s="434"/>
      <c r="C5" s="434"/>
      <c r="D5" s="434"/>
      <c r="E5" s="434"/>
      <c r="F5" s="434"/>
      <c r="G5" s="434"/>
      <c r="H5" s="434"/>
      <c r="I5" s="434"/>
    </row>
    <row r="6" spans="1:9" ht="23.25" customHeight="1">
      <c r="A6" s="434" t="s">
        <v>341</v>
      </c>
      <c r="B6" s="434"/>
      <c r="C6" s="434"/>
      <c r="D6" s="434"/>
      <c r="E6" s="434"/>
      <c r="F6" s="434"/>
      <c r="G6" s="434"/>
      <c r="H6" s="434"/>
      <c r="I6" s="434"/>
    </row>
    <row r="7" spans="1:9">
      <c r="A7" s="117"/>
      <c r="B7" s="117"/>
      <c r="C7" s="118"/>
      <c r="D7" s="119">
        <v>-1</v>
      </c>
      <c r="E7" s="119">
        <v>-2</v>
      </c>
      <c r="F7" s="119">
        <v>-3</v>
      </c>
      <c r="G7" s="119">
        <v>-4</v>
      </c>
      <c r="H7" s="119">
        <v>-5</v>
      </c>
      <c r="I7" s="119">
        <v>-6</v>
      </c>
    </row>
    <row r="8" spans="1:9" ht="21">
      <c r="A8" s="401" t="s">
        <v>35</v>
      </c>
      <c r="B8" s="401" t="s">
        <v>41</v>
      </c>
      <c r="C8" s="401" t="s">
        <v>166</v>
      </c>
      <c r="D8" s="401" t="s">
        <v>147</v>
      </c>
      <c r="E8" s="403" t="s">
        <v>146</v>
      </c>
      <c r="F8" s="401" t="s">
        <v>145</v>
      </c>
      <c r="G8" s="405" t="s">
        <v>144</v>
      </c>
      <c r="H8" s="405"/>
      <c r="I8" s="401" t="s">
        <v>143</v>
      </c>
    </row>
    <row r="9" spans="1:9" ht="21">
      <c r="A9" s="402"/>
      <c r="B9" s="402"/>
      <c r="C9" s="402"/>
      <c r="D9" s="402"/>
      <c r="E9" s="404"/>
      <c r="F9" s="402"/>
      <c r="G9" s="92" t="s">
        <v>156</v>
      </c>
      <c r="H9" s="92" t="s">
        <v>167</v>
      </c>
      <c r="I9" s="402"/>
    </row>
    <row r="10" spans="1:9" ht="18.75" customHeight="1">
      <c r="A10" s="428" t="s">
        <v>175</v>
      </c>
      <c r="B10" s="429"/>
      <c r="C10" s="429"/>
      <c r="D10" s="429"/>
      <c r="E10" s="429"/>
      <c r="F10" s="429"/>
      <c r="G10" s="429"/>
      <c r="H10" s="429"/>
      <c r="I10" s="430"/>
    </row>
    <row r="11" spans="1:9" ht="18.75" customHeight="1">
      <c r="A11" s="120"/>
      <c r="B11" s="120"/>
      <c r="C11" s="120"/>
      <c r="D11" s="121"/>
      <c r="E11" s="121"/>
      <c r="F11" s="121"/>
      <c r="G11" s="121"/>
      <c r="H11" s="121"/>
      <c r="I11" s="121">
        <f>+D11-F11+G11-H11</f>
        <v>0</v>
      </c>
    </row>
    <row r="12" spans="1:9" ht="18.75" customHeight="1">
      <c r="A12" s="120"/>
      <c r="B12" s="120"/>
      <c r="C12" s="120"/>
      <c r="D12" s="121"/>
      <c r="E12" s="121"/>
      <c r="F12" s="121"/>
      <c r="G12" s="121"/>
      <c r="H12" s="121"/>
      <c r="I12" s="121">
        <f t="shared" ref="I12:I15" si="0">+D12-F12+G12-H12</f>
        <v>0</v>
      </c>
    </row>
    <row r="13" spans="1:9" ht="18.75" customHeight="1">
      <c r="A13" s="120"/>
      <c r="B13" s="120"/>
      <c r="C13" s="120"/>
      <c r="D13" s="121"/>
      <c r="E13" s="121"/>
      <c r="F13" s="121"/>
      <c r="G13" s="121"/>
      <c r="H13" s="121"/>
      <c r="I13" s="121">
        <f t="shared" si="0"/>
        <v>0</v>
      </c>
    </row>
    <row r="14" spans="1:9" ht="18.75" customHeight="1">
      <c r="A14" s="120"/>
      <c r="B14" s="120"/>
      <c r="C14" s="120"/>
      <c r="D14" s="121"/>
      <c r="E14" s="121"/>
      <c r="F14" s="121"/>
      <c r="G14" s="121"/>
      <c r="H14" s="121"/>
      <c r="I14" s="121">
        <f t="shared" si="0"/>
        <v>0</v>
      </c>
    </row>
    <row r="15" spans="1:9" ht="18.75" customHeight="1">
      <c r="A15" s="122"/>
      <c r="B15" s="111"/>
      <c r="C15" s="111"/>
      <c r="D15" s="121"/>
      <c r="E15" s="48"/>
      <c r="F15" s="48"/>
      <c r="G15" s="48"/>
      <c r="H15" s="48"/>
      <c r="I15" s="121">
        <f t="shared" si="0"/>
        <v>0</v>
      </c>
    </row>
    <row r="16" spans="1:9" ht="18.75" customHeight="1" thickBot="1">
      <c r="A16" s="424" t="s">
        <v>0</v>
      </c>
      <c r="B16" s="425"/>
      <c r="C16" s="426"/>
      <c r="D16" s="98">
        <f>ROUND(SUM(D11:D15),2)</f>
        <v>0</v>
      </c>
      <c r="E16" s="98">
        <f t="shared" ref="E16:I16" si="1">ROUND(SUM(E11:E15),2)</f>
        <v>0</v>
      </c>
      <c r="F16" s="98">
        <f t="shared" si="1"/>
        <v>0</v>
      </c>
      <c r="G16" s="98">
        <f t="shared" si="1"/>
        <v>0</v>
      </c>
      <c r="H16" s="98">
        <f t="shared" si="1"/>
        <v>0</v>
      </c>
      <c r="I16" s="98">
        <f t="shared" si="1"/>
        <v>0</v>
      </c>
    </row>
    <row r="17" spans="1:9" ht="18.75" customHeight="1">
      <c r="A17" s="431" t="s">
        <v>176</v>
      </c>
      <c r="B17" s="432"/>
      <c r="C17" s="432"/>
      <c r="D17" s="432"/>
      <c r="E17" s="432"/>
      <c r="F17" s="432"/>
      <c r="G17" s="432"/>
      <c r="H17" s="432"/>
      <c r="I17" s="433"/>
    </row>
    <row r="18" spans="1:9" ht="18.75" customHeight="1">
      <c r="A18" s="123"/>
      <c r="B18" s="123"/>
      <c r="C18" s="123"/>
      <c r="D18" s="124"/>
      <c r="E18" s="124"/>
      <c r="F18" s="124"/>
      <c r="G18" s="124"/>
      <c r="H18" s="124"/>
      <c r="I18" s="121">
        <f t="shared" ref="I18:I22" si="2">+D18-F18+G18-H18</f>
        <v>0</v>
      </c>
    </row>
    <row r="19" spans="1:9" ht="18.75" customHeight="1">
      <c r="A19" s="123"/>
      <c r="B19" s="123"/>
      <c r="C19" s="123"/>
      <c r="D19" s="124"/>
      <c r="E19" s="124"/>
      <c r="F19" s="124"/>
      <c r="G19" s="124"/>
      <c r="H19" s="124"/>
      <c r="I19" s="121">
        <f t="shared" si="2"/>
        <v>0</v>
      </c>
    </row>
    <row r="20" spans="1:9" ht="18.75" customHeight="1">
      <c r="A20" s="123"/>
      <c r="B20" s="123"/>
      <c r="C20" s="123"/>
      <c r="D20" s="124"/>
      <c r="E20" s="124"/>
      <c r="F20" s="124"/>
      <c r="G20" s="124"/>
      <c r="H20" s="124"/>
      <c r="I20" s="121">
        <f t="shared" si="2"/>
        <v>0</v>
      </c>
    </row>
    <row r="21" spans="1:9" ht="18.75" customHeight="1">
      <c r="A21" s="123"/>
      <c r="B21" s="123"/>
      <c r="C21" s="123"/>
      <c r="D21" s="124"/>
      <c r="E21" s="124"/>
      <c r="F21" s="124"/>
      <c r="G21" s="124"/>
      <c r="H21" s="124"/>
      <c r="I21" s="121">
        <f t="shared" si="2"/>
        <v>0</v>
      </c>
    </row>
    <row r="22" spans="1:9" ht="18.75" customHeight="1" thickBot="1">
      <c r="A22" s="110"/>
      <c r="B22" s="111"/>
      <c r="C22" s="112"/>
      <c r="D22" s="124"/>
      <c r="E22" s="124"/>
      <c r="F22" s="124"/>
      <c r="G22" s="124"/>
      <c r="H22" s="124"/>
      <c r="I22" s="121">
        <f t="shared" si="2"/>
        <v>0</v>
      </c>
    </row>
    <row r="23" spans="1:9" ht="18.75" customHeight="1" thickBot="1">
      <c r="A23" s="418" t="s">
        <v>0</v>
      </c>
      <c r="B23" s="419"/>
      <c r="C23" s="420"/>
      <c r="D23" s="96">
        <f>ROUND(SUM(D18:D22),2)</f>
        <v>0</v>
      </c>
      <c r="E23" s="96">
        <f t="shared" ref="E23:I23" si="3">ROUND(SUM(E18:E22),2)</f>
        <v>0</v>
      </c>
      <c r="F23" s="96">
        <f t="shared" si="3"/>
        <v>0</v>
      </c>
      <c r="G23" s="96">
        <f t="shared" si="3"/>
        <v>0</v>
      </c>
      <c r="H23" s="96">
        <f t="shared" si="3"/>
        <v>0</v>
      </c>
      <c r="I23" s="96">
        <f t="shared" si="3"/>
        <v>0</v>
      </c>
    </row>
    <row r="24" spans="1:9" ht="18.75" customHeight="1">
      <c r="A24" s="421" t="s">
        <v>177</v>
      </c>
      <c r="B24" s="422"/>
      <c r="C24" s="422"/>
      <c r="D24" s="422"/>
      <c r="E24" s="422"/>
      <c r="F24" s="422"/>
      <c r="G24" s="422"/>
      <c r="H24" s="422"/>
      <c r="I24" s="423"/>
    </row>
    <row r="25" spans="1:9" ht="18.75" customHeight="1">
      <c r="A25" s="125"/>
      <c r="B25" s="125"/>
      <c r="C25" s="125"/>
      <c r="D25" s="121"/>
      <c r="E25" s="121"/>
      <c r="F25" s="121"/>
      <c r="G25" s="121"/>
      <c r="H25" s="121"/>
      <c r="I25" s="121">
        <f t="shared" ref="I25:I29" si="4">+D25-F25+G25-H25</f>
        <v>0</v>
      </c>
    </row>
    <row r="26" spans="1:9" ht="18.75" customHeight="1">
      <c r="A26" s="125"/>
      <c r="B26" s="125"/>
      <c r="C26" s="125"/>
      <c r="D26" s="121"/>
      <c r="E26" s="121"/>
      <c r="F26" s="121"/>
      <c r="G26" s="121"/>
      <c r="H26" s="121"/>
      <c r="I26" s="121">
        <f t="shared" si="4"/>
        <v>0</v>
      </c>
    </row>
    <row r="27" spans="1:9" ht="18.75" customHeight="1">
      <c r="A27" s="125"/>
      <c r="B27" s="125"/>
      <c r="C27" s="125"/>
      <c r="D27" s="121"/>
      <c r="E27" s="121"/>
      <c r="F27" s="121"/>
      <c r="G27" s="121"/>
      <c r="H27" s="121"/>
      <c r="I27" s="121">
        <f t="shared" si="4"/>
        <v>0</v>
      </c>
    </row>
    <row r="28" spans="1:9" ht="18.75" customHeight="1">
      <c r="A28" s="125"/>
      <c r="B28" s="125"/>
      <c r="C28" s="125"/>
      <c r="D28" s="121"/>
      <c r="E28" s="121"/>
      <c r="F28" s="121"/>
      <c r="G28" s="121"/>
      <c r="H28" s="121"/>
      <c r="I28" s="121">
        <f t="shared" si="4"/>
        <v>0</v>
      </c>
    </row>
    <row r="29" spans="1:9" ht="18.75" customHeight="1">
      <c r="A29" s="122"/>
      <c r="B29" s="111"/>
      <c r="C29" s="111"/>
      <c r="D29" s="121"/>
      <c r="E29" s="121"/>
      <c r="F29" s="121"/>
      <c r="G29" s="121"/>
      <c r="H29" s="121"/>
      <c r="I29" s="121">
        <f t="shared" si="4"/>
        <v>0</v>
      </c>
    </row>
    <row r="30" spans="1:9" ht="18.75" customHeight="1" thickBot="1">
      <c r="A30" s="424" t="s">
        <v>0</v>
      </c>
      <c r="B30" s="425"/>
      <c r="C30" s="426"/>
      <c r="D30" s="98">
        <f>ROUND(SUM(D25:D29),2)</f>
        <v>0</v>
      </c>
      <c r="E30" s="98">
        <f t="shared" ref="E30:I30" si="5">ROUND(SUM(E25:E29),2)</f>
        <v>0</v>
      </c>
      <c r="F30" s="98">
        <f t="shared" si="5"/>
        <v>0</v>
      </c>
      <c r="G30" s="98">
        <f t="shared" si="5"/>
        <v>0</v>
      </c>
      <c r="H30" s="98">
        <f t="shared" si="5"/>
        <v>0</v>
      </c>
      <c r="I30" s="98">
        <f t="shared" si="5"/>
        <v>0</v>
      </c>
    </row>
    <row r="31" spans="1:9" ht="21.75" thickBot="1">
      <c r="A31" s="427" t="s">
        <v>38</v>
      </c>
      <c r="B31" s="427"/>
      <c r="C31" s="427"/>
      <c r="D31" s="113">
        <f t="shared" ref="D31:I31" si="6">ROUND(SUM(D16+D23+D30),2)</f>
        <v>0</v>
      </c>
      <c r="E31" s="113">
        <f t="shared" si="6"/>
        <v>0</v>
      </c>
      <c r="F31" s="113">
        <f t="shared" si="6"/>
        <v>0</v>
      </c>
      <c r="G31" s="113">
        <f t="shared" si="6"/>
        <v>0</v>
      </c>
      <c r="H31" s="113">
        <f t="shared" si="6"/>
        <v>0</v>
      </c>
      <c r="I31" s="113">
        <f t="shared" si="6"/>
        <v>0</v>
      </c>
    </row>
  </sheetData>
  <mergeCells count="20">
    <mergeCell ref="A2:I2"/>
    <mergeCell ref="A3:I3"/>
    <mergeCell ref="A4:I4"/>
    <mergeCell ref="A5:I5"/>
    <mergeCell ref="A6:I6"/>
    <mergeCell ref="A23:C23"/>
    <mergeCell ref="A24:I24"/>
    <mergeCell ref="A30:C30"/>
    <mergeCell ref="A31:C31"/>
    <mergeCell ref="F8:F9"/>
    <mergeCell ref="G8:H8"/>
    <mergeCell ref="I8:I9"/>
    <mergeCell ref="A10:I10"/>
    <mergeCell ref="A16:C16"/>
    <mergeCell ref="A17:I17"/>
    <mergeCell ref="A8:A9"/>
    <mergeCell ref="B8:B9"/>
    <mergeCell ref="C8:C9"/>
    <mergeCell ref="D8:D9"/>
    <mergeCell ref="E8:E9"/>
  </mergeCells>
  <printOptions horizontalCentered="1"/>
  <pageMargins left="0.39370078740157483" right="0.19685039370078741" top="0.59055118110236227" bottom="0.39370078740157483" header="0.31496062992125984" footer="0.31496062992125984"/>
  <pageSetup paperSize="9" scale="8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I20"/>
  <sheetViews>
    <sheetView zoomScaleSheetLayoutView="100" workbookViewId="0">
      <selection activeCell="F15" sqref="F15"/>
    </sheetView>
  </sheetViews>
  <sheetFormatPr defaultRowHeight="21"/>
  <cols>
    <col min="1" max="1" width="5.625" style="106" customWidth="1"/>
    <col min="2" max="2" width="10.625" style="106" customWidth="1"/>
    <col min="3" max="3" width="30.625" style="41" customWidth="1"/>
    <col min="4" max="9" width="10.625" style="41" customWidth="1"/>
    <col min="10" max="16384" width="9" style="41"/>
  </cols>
  <sheetData>
    <row r="1" spans="1:9" ht="23.25" customHeight="1">
      <c r="A1" s="89"/>
      <c r="B1" s="89"/>
      <c r="C1" s="90"/>
      <c r="D1" s="90"/>
      <c r="E1" s="90"/>
      <c r="F1" s="90"/>
      <c r="G1" s="90"/>
      <c r="H1" s="90"/>
      <c r="I1" s="89" t="s">
        <v>148</v>
      </c>
    </row>
    <row r="2" spans="1:9" ht="23.25" customHeight="1">
      <c r="A2" s="435" t="s">
        <v>19</v>
      </c>
      <c r="B2" s="435"/>
      <c r="C2" s="435"/>
      <c r="D2" s="435"/>
      <c r="E2" s="435"/>
      <c r="F2" s="435"/>
      <c r="G2" s="435"/>
      <c r="H2" s="435"/>
      <c r="I2" s="435"/>
    </row>
    <row r="3" spans="1:9" ht="23.25" customHeight="1">
      <c r="A3" s="435" t="s">
        <v>340</v>
      </c>
      <c r="B3" s="435"/>
      <c r="C3" s="435"/>
      <c r="D3" s="435"/>
      <c r="E3" s="435"/>
      <c r="F3" s="435"/>
      <c r="G3" s="435"/>
      <c r="H3" s="435"/>
      <c r="I3" s="435"/>
    </row>
    <row r="4" spans="1:9" ht="23.25" customHeight="1">
      <c r="A4" s="435" t="s">
        <v>164</v>
      </c>
      <c r="B4" s="435"/>
      <c r="C4" s="435"/>
      <c r="D4" s="435"/>
      <c r="E4" s="435"/>
      <c r="F4" s="435"/>
      <c r="G4" s="435"/>
      <c r="H4" s="435"/>
      <c r="I4" s="435"/>
    </row>
    <row r="5" spans="1:9" ht="23.25" customHeight="1">
      <c r="A5" s="435" t="s">
        <v>173</v>
      </c>
      <c r="B5" s="435"/>
      <c r="C5" s="435"/>
      <c r="D5" s="435"/>
      <c r="E5" s="435"/>
      <c r="F5" s="435"/>
      <c r="G5" s="435"/>
      <c r="H5" s="435"/>
      <c r="I5" s="435"/>
    </row>
    <row r="6" spans="1:9" ht="23.25" customHeight="1">
      <c r="A6" s="435" t="s">
        <v>316</v>
      </c>
      <c r="B6" s="435"/>
      <c r="C6" s="435"/>
      <c r="D6" s="435"/>
      <c r="E6" s="435"/>
      <c r="F6" s="435"/>
      <c r="G6" s="435"/>
      <c r="H6" s="435"/>
      <c r="I6" s="435"/>
    </row>
    <row r="7" spans="1:9">
      <c r="A7" s="89"/>
      <c r="B7" s="89"/>
      <c r="C7" s="90"/>
      <c r="D7" s="91">
        <v>-1</v>
      </c>
      <c r="E7" s="91">
        <v>-2</v>
      </c>
      <c r="F7" s="91">
        <v>-3</v>
      </c>
      <c r="G7" s="91">
        <v>-4</v>
      </c>
      <c r="H7" s="91">
        <v>-5</v>
      </c>
      <c r="I7" s="91">
        <v>-6</v>
      </c>
    </row>
    <row r="8" spans="1:9">
      <c r="A8" s="401" t="s">
        <v>35</v>
      </c>
      <c r="B8" s="401" t="s">
        <v>41</v>
      </c>
      <c r="C8" s="401" t="s">
        <v>166</v>
      </c>
      <c r="D8" s="401" t="s">
        <v>147</v>
      </c>
      <c r="E8" s="403" t="s">
        <v>146</v>
      </c>
      <c r="F8" s="401" t="s">
        <v>145</v>
      </c>
      <c r="G8" s="405" t="s">
        <v>144</v>
      </c>
      <c r="H8" s="405"/>
      <c r="I8" s="401" t="s">
        <v>143</v>
      </c>
    </row>
    <row r="9" spans="1:9">
      <c r="A9" s="402"/>
      <c r="B9" s="402"/>
      <c r="C9" s="402"/>
      <c r="D9" s="402"/>
      <c r="E9" s="404"/>
      <c r="F9" s="402"/>
      <c r="G9" s="92" t="s">
        <v>156</v>
      </c>
      <c r="H9" s="92" t="s">
        <v>167</v>
      </c>
      <c r="I9" s="402"/>
    </row>
    <row r="10" spans="1:9" ht="18.75" customHeight="1">
      <c r="A10" s="110"/>
      <c r="B10" s="111"/>
      <c r="C10" s="112"/>
      <c r="D10" s="48"/>
      <c r="E10" s="48"/>
      <c r="F10" s="48"/>
      <c r="G10" s="48"/>
      <c r="H10" s="48"/>
      <c r="I10" s="48">
        <f>+D10-F10+G10-H10</f>
        <v>0</v>
      </c>
    </row>
    <row r="11" spans="1:9" ht="18.75" customHeight="1">
      <c r="A11" s="110"/>
      <c r="B11" s="111"/>
      <c r="C11" s="112"/>
      <c r="D11" s="48"/>
      <c r="E11" s="48"/>
      <c r="F11" s="48"/>
      <c r="G11" s="48"/>
      <c r="H11" s="48"/>
      <c r="I11" s="48">
        <f t="shared" ref="I11:I19" si="0">+D11-F11+G11-H11</f>
        <v>0</v>
      </c>
    </row>
    <row r="12" spans="1:9" ht="18.75" customHeight="1">
      <c r="A12" s="110"/>
      <c r="B12" s="111"/>
      <c r="C12" s="112"/>
      <c r="D12" s="48"/>
      <c r="E12" s="48"/>
      <c r="F12" s="48"/>
      <c r="G12" s="48"/>
      <c r="H12" s="48"/>
      <c r="I12" s="48">
        <f t="shared" si="0"/>
        <v>0</v>
      </c>
    </row>
    <row r="13" spans="1:9" ht="18.75" customHeight="1">
      <c r="A13" s="110"/>
      <c r="B13" s="111"/>
      <c r="C13" s="112"/>
      <c r="D13" s="48"/>
      <c r="E13" s="48"/>
      <c r="F13" s="48"/>
      <c r="G13" s="48"/>
      <c r="H13" s="48"/>
      <c r="I13" s="48">
        <f t="shared" si="0"/>
        <v>0</v>
      </c>
    </row>
    <row r="14" spans="1:9" ht="18.75" customHeight="1">
      <c r="A14" s="110"/>
      <c r="B14" s="111"/>
      <c r="C14" s="112"/>
      <c r="D14" s="48"/>
      <c r="E14" s="48"/>
      <c r="F14" s="48"/>
      <c r="G14" s="48"/>
      <c r="H14" s="48"/>
      <c r="I14" s="48">
        <f t="shared" si="0"/>
        <v>0</v>
      </c>
    </row>
    <row r="15" spans="1:9" ht="18.75" customHeight="1">
      <c r="A15" s="110"/>
      <c r="B15" s="111"/>
      <c r="C15" s="112"/>
      <c r="D15" s="48"/>
      <c r="E15" s="48"/>
      <c r="F15" s="48"/>
      <c r="G15" s="48"/>
      <c r="H15" s="48"/>
      <c r="I15" s="48">
        <f t="shared" si="0"/>
        <v>0</v>
      </c>
    </row>
    <row r="16" spans="1:9" ht="18.75" customHeight="1">
      <c r="A16" s="110"/>
      <c r="B16" s="111"/>
      <c r="C16" s="112"/>
      <c r="D16" s="48"/>
      <c r="E16" s="48"/>
      <c r="F16" s="48"/>
      <c r="G16" s="48"/>
      <c r="H16" s="48"/>
      <c r="I16" s="48">
        <f t="shared" si="0"/>
        <v>0</v>
      </c>
    </row>
    <row r="17" spans="1:9" ht="18.75" customHeight="1">
      <c r="A17" s="110"/>
      <c r="B17" s="111"/>
      <c r="C17" s="112"/>
      <c r="D17" s="48"/>
      <c r="E17" s="48"/>
      <c r="F17" s="48"/>
      <c r="G17" s="48"/>
      <c r="H17" s="48"/>
      <c r="I17" s="48">
        <f t="shared" si="0"/>
        <v>0</v>
      </c>
    </row>
    <row r="18" spans="1:9" ht="18.75" customHeight="1">
      <c r="A18" s="110"/>
      <c r="B18" s="111"/>
      <c r="C18" s="112"/>
      <c r="D18" s="48"/>
      <c r="E18" s="48"/>
      <c r="F18" s="48"/>
      <c r="G18" s="48"/>
      <c r="H18" s="48"/>
      <c r="I18" s="48">
        <f t="shared" si="0"/>
        <v>0</v>
      </c>
    </row>
    <row r="19" spans="1:9" ht="18.75" customHeight="1" thickBot="1">
      <c r="A19" s="110"/>
      <c r="B19" s="111"/>
      <c r="C19" s="112"/>
      <c r="D19" s="48"/>
      <c r="E19" s="48"/>
      <c r="F19" s="48"/>
      <c r="G19" s="48"/>
      <c r="H19" s="48"/>
      <c r="I19" s="48">
        <f t="shared" si="0"/>
        <v>0</v>
      </c>
    </row>
    <row r="20" spans="1:9" ht="21.75" thickBot="1">
      <c r="A20" s="427" t="s">
        <v>38</v>
      </c>
      <c r="B20" s="427"/>
      <c r="C20" s="427"/>
      <c r="D20" s="113">
        <f>ROUND(SUM(D10:D19),2)</f>
        <v>0</v>
      </c>
      <c r="E20" s="113">
        <f t="shared" ref="E20:I20" si="1">ROUND(SUM(E10:E19),2)</f>
        <v>0</v>
      </c>
      <c r="F20" s="113">
        <f t="shared" si="1"/>
        <v>0</v>
      </c>
      <c r="G20" s="113">
        <f t="shared" si="1"/>
        <v>0</v>
      </c>
      <c r="H20" s="113">
        <f t="shared" si="1"/>
        <v>0</v>
      </c>
      <c r="I20" s="113">
        <f t="shared" si="1"/>
        <v>0</v>
      </c>
    </row>
  </sheetData>
  <mergeCells count="14">
    <mergeCell ref="F8:F9"/>
    <mergeCell ref="G8:H8"/>
    <mergeCell ref="I8:I9"/>
    <mergeCell ref="A20:C20"/>
    <mergeCell ref="A2:I2"/>
    <mergeCell ref="A3:I3"/>
    <mergeCell ref="A4:I4"/>
    <mergeCell ref="A5:I5"/>
    <mergeCell ref="A6:I6"/>
    <mergeCell ref="A8:A9"/>
    <mergeCell ref="B8:B9"/>
    <mergeCell ref="C8:C9"/>
    <mergeCell ref="D8:D9"/>
    <mergeCell ref="E8:E9"/>
  </mergeCells>
  <printOptions horizontalCentered="1"/>
  <pageMargins left="0.39370078740157483" right="0.19685039370078741" top="0.59055118110236227" bottom="0.39370078740157483" header="0.31496062992125984" footer="0.31496062992125984"/>
  <pageSetup paperSize="9" scale="8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I23"/>
  <sheetViews>
    <sheetView zoomScaleSheetLayoutView="100" workbookViewId="0">
      <selection activeCell="D10" sqref="D10:H10"/>
    </sheetView>
  </sheetViews>
  <sheetFormatPr defaultRowHeight="21"/>
  <cols>
    <col min="1" max="1" width="5.625" style="106" customWidth="1"/>
    <col min="2" max="2" width="10.625" style="106" customWidth="1"/>
    <col min="3" max="3" width="30.625" style="41" customWidth="1"/>
    <col min="4" max="9" width="10.625" style="41" customWidth="1"/>
    <col min="10" max="16384" width="9" style="41"/>
  </cols>
  <sheetData>
    <row r="1" spans="1:9" ht="23.25" customHeight="1">
      <c r="A1" s="89"/>
      <c r="B1" s="89"/>
      <c r="C1" s="90"/>
      <c r="D1" s="90"/>
      <c r="E1" s="90"/>
      <c r="F1" s="90"/>
      <c r="G1" s="90"/>
      <c r="H1" s="90"/>
      <c r="I1" s="89" t="s">
        <v>148</v>
      </c>
    </row>
    <row r="2" spans="1:9" ht="23.25" customHeight="1">
      <c r="A2" s="435" t="s">
        <v>19</v>
      </c>
      <c r="B2" s="435"/>
      <c r="C2" s="435"/>
      <c r="D2" s="435"/>
      <c r="E2" s="435"/>
      <c r="F2" s="435"/>
      <c r="G2" s="435"/>
      <c r="H2" s="435"/>
      <c r="I2" s="435"/>
    </row>
    <row r="3" spans="1:9" ht="23.25" customHeight="1">
      <c r="A3" s="435" t="s">
        <v>340</v>
      </c>
      <c r="B3" s="435"/>
      <c r="C3" s="435"/>
      <c r="D3" s="435"/>
      <c r="E3" s="435"/>
      <c r="F3" s="435"/>
      <c r="G3" s="435"/>
      <c r="H3" s="435"/>
      <c r="I3" s="435"/>
    </row>
    <row r="4" spans="1:9" ht="23.25" customHeight="1">
      <c r="A4" s="435" t="s">
        <v>164</v>
      </c>
      <c r="B4" s="435"/>
      <c r="C4" s="435"/>
      <c r="D4" s="435"/>
      <c r="E4" s="435"/>
      <c r="F4" s="435"/>
      <c r="G4" s="435"/>
      <c r="H4" s="435"/>
      <c r="I4" s="435"/>
    </row>
    <row r="5" spans="1:9" ht="23.25" customHeight="1">
      <c r="A5" s="435" t="s">
        <v>172</v>
      </c>
      <c r="B5" s="435"/>
      <c r="C5" s="435"/>
      <c r="D5" s="435"/>
      <c r="E5" s="435"/>
      <c r="F5" s="435"/>
      <c r="G5" s="435"/>
      <c r="H5" s="435"/>
      <c r="I5" s="435"/>
    </row>
    <row r="6" spans="1:9" ht="23.25" customHeight="1">
      <c r="A6" s="435" t="s">
        <v>36</v>
      </c>
      <c r="B6" s="435"/>
      <c r="C6" s="435"/>
      <c r="D6" s="435"/>
      <c r="E6" s="435"/>
      <c r="F6" s="435"/>
      <c r="G6" s="435"/>
      <c r="H6" s="435"/>
      <c r="I6" s="435"/>
    </row>
    <row r="7" spans="1:9">
      <c r="A7" s="89"/>
      <c r="B7" s="89"/>
      <c r="C7" s="90"/>
      <c r="D7" s="91">
        <v>-1</v>
      </c>
      <c r="E7" s="91">
        <v>-2</v>
      </c>
      <c r="F7" s="91">
        <v>-3</v>
      </c>
      <c r="G7" s="91">
        <v>-4</v>
      </c>
      <c r="H7" s="91">
        <v>-5</v>
      </c>
      <c r="I7" s="91">
        <v>-6</v>
      </c>
    </row>
    <row r="8" spans="1:9">
      <c r="A8" s="401" t="s">
        <v>35</v>
      </c>
      <c r="B8" s="401" t="s">
        <v>41</v>
      </c>
      <c r="C8" s="401" t="s">
        <v>166</v>
      </c>
      <c r="D8" s="401" t="s">
        <v>147</v>
      </c>
      <c r="E8" s="403" t="s">
        <v>146</v>
      </c>
      <c r="F8" s="401" t="s">
        <v>145</v>
      </c>
      <c r="G8" s="405" t="s">
        <v>144</v>
      </c>
      <c r="H8" s="405"/>
      <c r="I8" s="401" t="s">
        <v>143</v>
      </c>
    </row>
    <row r="9" spans="1:9">
      <c r="A9" s="402"/>
      <c r="B9" s="402"/>
      <c r="C9" s="402"/>
      <c r="D9" s="402"/>
      <c r="E9" s="404"/>
      <c r="F9" s="402"/>
      <c r="G9" s="92" t="s">
        <v>156</v>
      </c>
      <c r="H9" s="92" t="s">
        <v>167</v>
      </c>
      <c r="I9" s="402"/>
    </row>
    <row r="10" spans="1:9">
      <c r="A10" s="107"/>
      <c r="B10" s="107"/>
      <c r="C10" s="107"/>
      <c r="D10" s="108"/>
      <c r="E10" s="108"/>
      <c r="F10" s="108"/>
      <c r="G10" s="109"/>
      <c r="H10" s="109"/>
      <c r="I10" s="108">
        <f>+D10-F10+G10-H10</f>
        <v>0</v>
      </c>
    </row>
    <row r="11" spans="1:9">
      <c r="A11" s="107"/>
      <c r="B11" s="107"/>
      <c r="C11" s="107"/>
      <c r="D11" s="108"/>
      <c r="E11" s="108"/>
      <c r="F11" s="108"/>
      <c r="G11" s="109"/>
      <c r="H11" s="109"/>
      <c r="I11" s="108">
        <f t="shared" ref="I11:I19" si="0">+D11-F11+G11-H11</f>
        <v>0</v>
      </c>
    </row>
    <row r="12" spans="1:9">
      <c r="A12" s="107"/>
      <c r="B12" s="107"/>
      <c r="C12" s="107"/>
      <c r="D12" s="108"/>
      <c r="E12" s="108"/>
      <c r="F12" s="108"/>
      <c r="G12" s="109"/>
      <c r="H12" s="109"/>
      <c r="I12" s="108">
        <f t="shared" si="0"/>
        <v>0</v>
      </c>
    </row>
    <row r="13" spans="1:9">
      <c r="A13" s="107"/>
      <c r="B13" s="107"/>
      <c r="C13" s="107"/>
      <c r="D13" s="108"/>
      <c r="E13" s="108"/>
      <c r="F13" s="108"/>
      <c r="G13" s="109"/>
      <c r="H13" s="109"/>
      <c r="I13" s="108">
        <f t="shared" si="0"/>
        <v>0</v>
      </c>
    </row>
    <row r="14" spans="1:9">
      <c r="A14" s="107"/>
      <c r="B14" s="107"/>
      <c r="C14" s="107"/>
      <c r="D14" s="108"/>
      <c r="E14" s="108"/>
      <c r="F14" s="108"/>
      <c r="G14" s="109"/>
      <c r="H14" s="109"/>
      <c r="I14" s="108">
        <f t="shared" si="0"/>
        <v>0</v>
      </c>
    </row>
    <row r="15" spans="1:9">
      <c r="A15" s="107"/>
      <c r="B15" s="107"/>
      <c r="C15" s="107"/>
      <c r="D15" s="108"/>
      <c r="E15" s="108"/>
      <c r="F15" s="108"/>
      <c r="G15" s="109"/>
      <c r="H15" s="109"/>
      <c r="I15" s="108">
        <f t="shared" si="0"/>
        <v>0</v>
      </c>
    </row>
    <row r="16" spans="1:9">
      <c r="A16" s="107"/>
      <c r="B16" s="107"/>
      <c r="C16" s="107"/>
      <c r="D16" s="108"/>
      <c r="E16" s="108"/>
      <c r="F16" s="108"/>
      <c r="G16" s="109"/>
      <c r="H16" s="109"/>
      <c r="I16" s="108">
        <f t="shared" si="0"/>
        <v>0</v>
      </c>
    </row>
    <row r="17" spans="1:9">
      <c r="A17" s="107"/>
      <c r="B17" s="107"/>
      <c r="C17" s="107"/>
      <c r="D17" s="108"/>
      <c r="E17" s="108"/>
      <c r="F17" s="108"/>
      <c r="G17" s="109"/>
      <c r="H17" s="109"/>
      <c r="I17" s="108">
        <f t="shared" si="0"/>
        <v>0</v>
      </c>
    </row>
    <row r="18" spans="1:9">
      <c r="A18" s="107"/>
      <c r="B18" s="107"/>
      <c r="C18" s="107"/>
      <c r="D18" s="108"/>
      <c r="E18" s="108"/>
      <c r="F18" s="108"/>
      <c r="G18" s="109"/>
      <c r="H18" s="109"/>
      <c r="I18" s="108">
        <f t="shared" si="0"/>
        <v>0</v>
      </c>
    </row>
    <row r="19" spans="1:9" ht="18.75" customHeight="1" thickBot="1">
      <c r="A19" s="110"/>
      <c r="B19" s="111"/>
      <c r="C19" s="112"/>
      <c r="D19" s="108"/>
      <c r="E19" s="108"/>
      <c r="F19" s="108"/>
      <c r="G19" s="109"/>
      <c r="H19" s="109"/>
      <c r="I19" s="108">
        <f t="shared" si="0"/>
        <v>0</v>
      </c>
    </row>
    <row r="20" spans="1:9" ht="21.75" thickBot="1">
      <c r="A20" s="427" t="s">
        <v>38</v>
      </c>
      <c r="B20" s="427"/>
      <c r="C20" s="427"/>
      <c r="D20" s="113">
        <f>ROUND(SUM(D10:D19),2)</f>
        <v>0</v>
      </c>
      <c r="E20" s="113">
        <f t="shared" ref="E20:I20" si="1">ROUND(SUM(E10:E19),2)</f>
        <v>0</v>
      </c>
      <c r="F20" s="113">
        <f t="shared" si="1"/>
        <v>0</v>
      </c>
      <c r="G20" s="113">
        <f t="shared" si="1"/>
        <v>0</v>
      </c>
      <c r="H20" s="113">
        <f t="shared" si="1"/>
        <v>0</v>
      </c>
      <c r="I20" s="113">
        <f t="shared" si="1"/>
        <v>0</v>
      </c>
    </row>
    <row r="23" spans="1:9">
      <c r="I23" s="105"/>
    </row>
  </sheetData>
  <mergeCells count="14">
    <mergeCell ref="F8:F9"/>
    <mergeCell ref="G8:H8"/>
    <mergeCell ref="I8:I9"/>
    <mergeCell ref="A20:C20"/>
    <mergeCell ref="A2:I2"/>
    <mergeCell ref="A3:I3"/>
    <mergeCell ref="A4:I4"/>
    <mergeCell ref="A5:I5"/>
    <mergeCell ref="A6:I6"/>
    <mergeCell ref="A8:A9"/>
    <mergeCell ref="B8:B9"/>
    <mergeCell ref="C8:C9"/>
    <mergeCell ref="D8:D9"/>
    <mergeCell ref="E8:E9"/>
  </mergeCells>
  <printOptions horizontalCentered="1"/>
  <pageMargins left="0.39370078740157483" right="0.39370078740157483" top="0.39370078740157483" bottom="0.19685039370078741" header="0.31496062992125984" footer="0.31496062992125984"/>
  <pageSetup paperSize="9" scale="8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I34"/>
  <sheetViews>
    <sheetView zoomScaleSheetLayoutView="100" workbookViewId="0">
      <selection activeCell="E13" sqref="E13"/>
    </sheetView>
  </sheetViews>
  <sheetFormatPr defaultRowHeight="21"/>
  <cols>
    <col min="1" max="1" width="5.625" style="106" customWidth="1"/>
    <col min="2" max="2" width="10.625" style="106" customWidth="1"/>
    <col min="3" max="3" width="30.625" style="41" customWidth="1"/>
    <col min="4" max="8" width="10.625" style="41" customWidth="1"/>
    <col min="9" max="9" width="11.625" style="41" customWidth="1"/>
    <col min="10" max="16384" width="9" style="41"/>
  </cols>
  <sheetData>
    <row r="1" spans="1:9" ht="23.25" customHeight="1">
      <c r="A1" s="89"/>
      <c r="B1" s="89"/>
      <c r="C1" s="90"/>
      <c r="D1" s="90"/>
      <c r="E1" s="90"/>
      <c r="F1" s="90"/>
      <c r="G1" s="90"/>
      <c r="H1" s="90"/>
      <c r="I1" s="89" t="s">
        <v>148</v>
      </c>
    </row>
    <row r="2" spans="1:9" ht="23.25" customHeight="1">
      <c r="A2" s="435" t="s">
        <v>19</v>
      </c>
      <c r="B2" s="435"/>
      <c r="C2" s="435"/>
      <c r="D2" s="435"/>
      <c r="E2" s="435"/>
      <c r="F2" s="435"/>
      <c r="G2" s="435"/>
      <c r="H2" s="435"/>
      <c r="I2" s="435"/>
    </row>
    <row r="3" spans="1:9" ht="23.25" customHeight="1">
      <c r="A3" s="435" t="s">
        <v>340</v>
      </c>
      <c r="B3" s="435"/>
      <c r="C3" s="435"/>
      <c r="D3" s="435"/>
      <c r="E3" s="435"/>
      <c r="F3" s="435"/>
      <c r="G3" s="435"/>
      <c r="H3" s="435"/>
      <c r="I3" s="435"/>
    </row>
    <row r="4" spans="1:9" ht="23.25" customHeight="1">
      <c r="A4" s="435" t="s">
        <v>164</v>
      </c>
      <c r="B4" s="435"/>
      <c r="C4" s="435"/>
      <c r="D4" s="435"/>
      <c r="E4" s="435"/>
      <c r="F4" s="435"/>
      <c r="G4" s="435"/>
      <c r="H4" s="435"/>
      <c r="I4" s="435"/>
    </row>
    <row r="5" spans="1:9" ht="23.25" customHeight="1">
      <c r="A5" s="435" t="s">
        <v>165</v>
      </c>
      <c r="B5" s="435"/>
      <c r="C5" s="435"/>
      <c r="D5" s="435"/>
      <c r="E5" s="435"/>
      <c r="F5" s="435"/>
      <c r="G5" s="435"/>
      <c r="H5" s="435"/>
      <c r="I5" s="435"/>
    </row>
    <row r="6" spans="1:9" ht="23.25" customHeight="1">
      <c r="A6" s="435" t="s">
        <v>45</v>
      </c>
      <c r="B6" s="435"/>
      <c r="C6" s="435"/>
      <c r="D6" s="435"/>
      <c r="E6" s="435"/>
      <c r="F6" s="435"/>
      <c r="G6" s="435"/>
      <c r="H6" s="435"/>
      <c r="I6" s="435"/>
    </row>
    <row r="7" spans="1:9">
      <c r="A7" s="89"/>
      <c r="B7" s="89"/>
      <c r="C7" s="90"/>
      <c r="D7" s="91">
        <v>-1</v>
      </c>
      <c r="E7" s="91">
        <v>-2</v>
      </c>
      <c r="F7" s="91">
        <v>-3</v>
      </c>
      <c r="G7" s="91">
        <v>-4</v>
      </c>
      <c r="H7" s="91">
        <v>-5</v>
      </c>
      <c r="I7" s="91">
        <v>-6</v>
      </c>
    </row>
    <row r="8" spans="1:9">
      <c r="A8" s="401" t="s">
        <v>35</v>
      </c>
      <c r="B8" s="401" t="s">
        <v>41</v>
      </c>
      <c r="C8" s="401" t="s">
        <v>166</v>
      </c>
      <c r="D8" s="401" t="s">
        <v>147</v>
      </c>
      <c r="E8" s="403" t="s">
        <v>146</v>
      </c>
      <c r="F8" s="401" t="s">
        <v>145</v>
      </c>
      <c r="G8" s="405" t="s">
        <v>144</v>
      </c>
      <c r="H8" s="405"/>
      <c r="I8" s="401" t="s">
        <v>143</v>
      </c>
    </row>
    <row r="9" spans="1:9">
      <c r="A9" s="402"/>
      <c r="B9" s="402"/>
      <c r="C9" s="402"/>
      <c r="D9" s="402"/>
      <c r="E9" s="404"/>
      <c r="F9" s="402"/>
      <c r="G9" s="92" t="s">
        <v>156</v>
      </c>
      <c r="H9" s="92" t="s">
        <v>167</v>
      </c>
      <c r="I9" s="402"/>
    </row>
    <row r="10" spans="1:9" ht="25.5" customHeight="1">
      <c r="A10" s="428" t="s">
        <v>168</v>
      </c>
      <c r="B10" s="429"/>
      <c r="C10" s="429"/>
      <c r="D10" s="429"/>
      <c r="E10" s="429"/>
      <c r="F10" s="429"/>
      <c r="G10" s="429"/>
      <c r="H10" s="429"/>
      <c r="I10" s="430"/>
    </row>
    <row r="11" spans="1:9" s="95" customFormat="1" ht="18.75" customHeight="1">
      <c r="A11" s="93"/>
      <c r="B11" s="93"/>
      <c r="C11" s="94"/>
      <c r="D11" s="48"/>
      <c r="E11" s="48"/>
      <c r="F11" s="48"/>
      <c r="G11" s="48"/>
      <c r="H11" s="48"/>
      <c r="I11" s="48">
        <f>+D11-F11+G11-H11</f>
        <v>0</v>
      </c>
    </row>
    <row r="12" spans="1:9" s="95" customFormat="1" ht="18.75" customHeight="1">
      <c r="A12" s="93"/>
      <c r="B12" s="93"/>
      <c r="C12" s="94"/>
      <c r="D12" s="48"/>
      <c r="E12" s="48"/>
      <c r="F12" s="48"/>
      <c r="G12" s="48"/>
      <c r="H12" s="48"/>
      <c r="I12" s="48">
        <f t="shared" ref="I12:I15" si="0">+D12-F12+G12-H12</f>
        <v>0</v>
      </c>
    </row>
    <row r="13" spans="1:9" s="95" customFormat="1" ht="18.75" customHeight="1">
      <c r="A13" s="93"/>
      <c r="B13" s="93"/>
      <c r="C13" s="94"/>
      <c r="D13" s="48"/>
      <c r="E13" s="48"/>
      <c r="F13" s="48"/>
      <c r="G13" s="48"/>
      <c r="H13" s="48"/>
      <c r="I13" s="48">
        <f t="shared" si="0"/>
        <v>0</v>
      </c>
    </row>
    <row r="14" spans="1:9" s="95" customFormat="1" ht="18.75" customHeight="1">
      <c r="A14" s="93"/>
      <c r="B14" s="93"/>
      <c r="C14" s="94"/>
      <c r="D14" s="48"/>
      <c r="E14" s="48"/>
      <c r="F14" s="48"/>
      <c r="G14" s="48"/>
      <c r="H14" s="48"/>
      <c r="I14" s="48">
        <f t="shared" si="0"/>
        <v>0</v>
      </c>
    </row>
    <row r="15" spans="1:9" s="95" customFormat="1" ht="18.75" customHeight="1" thickBot="1">
      <c r="A15" s="93"/>
      <c r="B15" s="93"/>
      <c r="C15" s="94"/>
      <c r="D15" s="48"/>
      <c r="E15" s="48"/>
      <c r="F15" s="48"/>
      <c r="G15" s="48"/>
      <c r="H15" s="48"/>
      <c r="I15" s="48">
        <f t="shared" si="0"/>
        <v>0</v>
      </c>
    </row>
    <row r="16" spans="1:9" ht="18.75" customHeight="1" thickBot="1">
      <c r="A16" s="418" t="s">
        <v>0</v>
      </c>
      <c r="B16" s="419"/>
      <c r="C16" s="420"/>
      <c r="D16" s="96">
        <f t="shared" ref="D16:I16" si="1">ROUND(SUM(D11:D15),2)</f>
        <v>0</v>
      </c>
      <c r="E16" s="96">
        <f t="shared" si="1"/>
        <v>0</v>
      </c>
      <c r="F16" s="96">
        <f t="shared" si="1"/>
        <v>0</v>
      </c>
      <c r="G16" s="96">
        <f t="shared" si="1"/>
        <v>0</v>
      </c>
      <c r="H16" s="96">
        <f t="shared" si="1"/>
        <v>0</v>
      </c>
      <c r="I16" s="96">
        <f t="shared" si="1"/>
        <v>0</v>
      </c>
    </row>
    <row r="17" spans="1:9" ht="25.5" customHeight="1">
      <c r="A17" s="439" t="s">
        <v>169</v>
      </c>
      <c r="B17" s="440"/>
      <c r="C17" s="440"/>
      <c r="D17" s="440"/>
      <c r="E17" s="440"/>
      <c r="F17" s="440"/>
      <c r="G17" s="440"/>
      <c r="H17" s="440"/>
      <c r="I17" s="441"/>
    </row>
    <row r="18" spans="1:9" s="95" customFormat="1" ht="18.75" customHeight="1">
      <c r="A18" s="54"/>
      <c r="B18" s="93"/>
      <c r="C18" s="94"/>
      <c r="D18" s="97"/>
      <c r="E18" s="97"/>
      <c r="F18" s="97"/>
      <c r="G18" s="97"/>
      <c r="H18" s="97"/>
      <c r="I18" s="48">
        <f>+D18-F18+G18-H18</f>
        <v>0</v>
      </c>
    </row>
    <row r="19" spans="1:9" s="95" customFormat="1" ht="18.75" customHeight="1">
      <c r="A19" s="54"/>
      <c r="B19" s="93"/>
      <c r="C19" s="94"/>
      <c r="D19" s="97"/>
      <c r="E19" s="97"/>
      <c r="F19" s="97"/>
      <c r="G19" s="97"/>
      <c r="H19" s="97"/>
      <c r="I19" s="48">
        <f t="shared" ref="I19:I22" si="2">+D19-F19+G19-H19</f>
        <v>0</v>
      </c>
    </row>
    <row r="20" spans="1:9" s="95" customFormat="1" ht="18.75" customHeight="1">
      <c r="A20" s="54"/>
      <c r="B20" s="93"/>
      <c r="C20" s="94"/>
      <c r="D20" s="97"/>
      <c r="E20" s="97"/>
      <c r="F20" s="97"/>
      <c r="G20" s="97"/>
      <c r="H20" s="97"/>
      <c r="I20" s="48">
        <f t="shared" si="2"/>
        <v>0</v>
      </c>
    </row>
    <row r="21" spans="1:9" s="95" customFormat="1" ht="18.75" customHeight="1">
      <c r="A21" s="54"/>
      <c r="B21" s="93"/>
      <c r="C21" s="94"/>
      <c r="D21" s="97"/>
      <c r="E21" s="97"/>
      <c r="F21" s="97"/>
      <c r="G21" s="97"/>
      <c r="H21" s="97"/>
      <c r="I21" s="48">
        <f t="shared" si="2"/>
        <v>0</v>
      </c>
    </row>
    <row r="22" spans="1:9" s="95" customFormat="1" ht="18.75" customHeight="1">
      <c r="A22" s="54"/>
      <c r="B22" s="93"/>
      <c r="C22" s="94"/>
      <c r="D22" s="97"/>
      <c r="E22" s="97"/>
      <c r="F22" s="97"/>
      <c r="G22" s="97"/>
      <c r="H22" s="97"/>
      <c r="I22" s="48">
        <f t="shared" si="2"/>
        <v>0</v>
      </c>
    </row>
    <row r="23" spans="1:9" ht="18.75" customHeight="1" thickBot="1">
      <c r="A23" s="424" t="s">
        <v>0</v>
      </c>
      <c r="B23" s="425"/>
      <c r="C23" s="426"/>
      <c r="D23" s="98">
        <f>ROUND(SUM(D18:D22),2)</f>
        <v>0</v>
      </c>
      <c r="E23" s="98">
        <f t="shared" ref="E23:I23" si="3">ROUND(SUM(E18:E22),2)</f>
        <v>0</v>
      </c>
      <c r="F23" s="98">
        <f t="shared" si="3"/>
        <v>0</v>
      </c>
      <c r="G23" s="98">
        <f t="shared" si="3"/>
        <v>0</v>
      </c>
      <c r="H23" s="98">
        <f t="shared" si="3"/>
        <v>0</v>
      </c>
      <c r="I23" s="98">
        <f t="shared" si="3"/>
        <v>0</v>
      </c>
    </row>
    <row r="24" spans="1:9" ht="18.75" customHeight="1">
      <c r="A24" s="436" t="s">
        <v>170</v>
      </c>
      <c r="B24" s="437"/>
      <c r="C24" s="437"/>
      <c r="D24" s="437"/>
      <c r="E24" s="437"/>
      <c r="F24" s="437"/>
      <c r="G24" s="437"/>
      <c r="H24" s="437"/>
      <c r="I24" s="438"/>
    </row>
    <row r="25" spans="1:9" s="95" customFormat="1">
      <c r="A25" s="99"/>
      <c r="B25" s="100"/>
      <c r="C25" s="101"/>
      <c r="D25" s="102"/>
      <c r="E25" s="102"/>
      <c r="F25" s="102"/>
      <c r="G25" s="102"/>
      <c r="H25" s="102"/>
      <c r="I25" s="48">
        <f>+D25-F25+G25-H25</f>
        <v>0</v>
      </c>
    </row>
    <row r="26" spans="1:9" s="95" customFormat="1">
      <c r="A26" s="99"/>
      <c r="B26" s="100"/>
      <c r="C26" s="101"/>
      <c r="D26" s="102"/>
      <c r="E26" s="102"/>
      <c r="F26" s="102"/>
      <c r="G26" s="102"/>
      <c r="H26" s="102"/>
      <c r="I26" s="48">
        <f>+D26-F26+G26-H26</f>
        <v>0</v>
      </c>
    </row>
    <row r="27" spans="1:9" s="95" customFormat="1">
      <c r="A27" s="54"/>
      <c r="B27" s="93"/>
      <c r="C27" s="94"/>
      <c r="D27" s="102"/>
      <c r="E27" s="102"/>
      <c r="F27" s="102"/>
      <c r="G27" s="102"/>
      <c r="H27" s="102"/>
      <c r="I27" s="48">
        <f t="shared" ref="I27:I29" si="4">+D27-F27+G27-H27</f>
        <v>0</v>
      </c>
    </row>
    <row r="28" spans="1:9" s="95" customFormat="1">
      <c r="A28" s="54"/>
      <c r="B28" s="93"/>
      <c r="C28" s="94"/>
      <c r="D28" s="102"/>
      <c r="E28" s="102"/>
      <c r="F28" s="102"/>
      <c r="G28" s="102"/>
      <c r="H28" s="102"/>
      <c r="I28" s="48">
        <f t="shared" si="4"/>
        <v>0</v>
      </c>
    </row>
    <row r="29" spans="1:9" s="95" customFormat="1">
      <c r="A29" s="54"/>
      <c r="B29" s="93"/>
      <c r="C29" s="94"/>
      <c r="D29" s="97"/>
      <c r="E29" s="97"/>
      <c r="F29" s="97"/>
      <c r="G29" s="97"/>
      <c r="H29" s="97"/>
      <c r="I29" s="48">
        <f t="shared" si="4"/>
        <v>0</v>
      </c>
    </row>
    <row r="30" spans="1:9" ht="21.75" thickBot="1">
      <c r="A30" s="424" t="s">
        <v>0</v>
      </c>
      <c r="B30" s="425"/>
      <c r="C30" s="426"/>
      <c r="D30" s="103"/>
      <c r="E30" s="103"/>
      <c r="F30" s="103"/>
      <c r="G30" s="103"/>
      <c r="H30" s="103"/>
      <c r="I30" s="103">
        <f t="shared" ref="I30" si="5">ROUND(SUM(I25:I29),2)</f>
        <v>0</v>
      </c>
    </row>
    <row r="31" spans="1:9" ht="21.75" thickBot="1">
      <c r="A31" s="427" t="s">
        <v>171</v>
      </c>
      <c r="B31" s="427"/>
      <c r="C31" s="427"/>
      <c r="D31" s="104">
        <f t="shared" ref="D31:I31" si="6">ROUND(SUM(D16+D23+D30),2)</f>
        <v>0</v>
      </c>
      <c r="E31" s="104">
        <f t="shared" si="6"/>
        <v>0</v>
      </c>
      <c r="F31" s="104">
        <f t="shared" si="6"/>
        <v>0</v>
      </c>
      <c r="G31" s="104">
        <f t="shared" si="6"/>
        <v>0</v>
      </c>
      <c r="H31" s="104">
        <f t="shared" si="6"/>
        <v>0</v>
      </c>
      <c r="I31" s="104">
        <f t="shared" si="6"/>
        <v>0</v>
      </c>
    </row>
    <row r="34" spans="9:9">
      <c r="I34" s="105"/>
    </row>
  </sheetData>
  <mergeCells count="20">
    <mergeCell ref="A2:I2"/>
    <mergeCell ref="A3:I3"/>
    <mergeCell ref="A4:I4"/>
    <mergeCell ref="A5:I5"/>
    <mergeCell ref="A6:I6"/>
    <mergeCell ref="A23:C23"/>
    <mergeCell ref="A24:I24"/>
    <mergeCell ref="A30:C30"/>
    <mergeCell ref="A31:C31"/>
    <mergeCell ref="F8:F9"/>
    <mergeCell ref="G8:H8"/>
    <mergeCell ref="I8:I9"/>
    <mergeCell ref="A10:I10"/>
    <mergeCell ref="A16:C16"/>
    <mergeCell ref="A17:I17"/>
    <mergeCell ref="A8:A9"/>
    <mergeCell ref="B8:B9"/>
    <mergeCell ref="C8:C9"/>
    <mergeCell ref="D8:D9"/>
    <mergeCell ref="E8:E9"/>
  </mergeCells>
  <printOptions horizontalCentered="1"/>
  <pageMargins left="0.39370078740157483" right="0.19685039370078741" top="0.59055118110236227" bottom="0.39370078740157483" header="0.31496062992125984" footer="0.31496062992125984"/>
  <pageSetup paperSize="9" scale="8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C000"/>
  </sheetPr>
  <dimension ref="A1:U31"/>
  <sheetViews>
    <sheetView zoomScale="70" zoomScaleNormal="70" zoomScaleSheetLayoutView="100" workbookViewId="0">
      <selection activeCell="F34" sqref="F34"/>
    </sheetView>
  </sheetViews>
  <sheetFormatPr defaultColWidth="12.625" defaultRowHeight="21"/>
  <cols>
    <col min="1" max="1" width="2.25" style="240" customWidth="1"/>
    <col min="2" max="2" width="40.625" style="240" customWidth="1"/>
    <col min="3" max="5" width="10.625" style="240" customWidth="1"/>
    <col min="6" max="6" width="7.5" style="240" customWidth="1"/>
    <col min="7" max="21" width="10.625" style="240" customWidth="1"/>
    <col min="22" max="16384" width="12.625" style="240"/>
  </cols>
  <sheetData>
    <row r="1" spans="1:21" s="128" customFormat="1">
      <c r="T1" s="239"/>
      <c r="U1" s="127" t="s">
        <v>139</v>
      </c>
    </row>
    <row r="2" spans="1:21" s="128" customFormat="1">
      <c r="A2" s="417" t="s">
        <v>19</v>
      </c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</row>
    <row r="3" spans="1:21" s="128" customFormat="1">
      <c r="A3" s="417" t="s">
        <v>342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  <c r="O3" s="417"/>
      <c r="P3" s="417"/>
      <c r="Q3" s="417"/>
      <c r="R3" s="417"/>
      <c r="S3" s="417"/>
      <c r="T3" s="417"/>
      <c r="U3" s="417"/>
    </row>
    <row r="4" spans="1:21" s="128" customFormat="1">
      <c r="A4" s="417" t="s">
        <v>219</v>
      </c>
      <c r="B4" s="417"/>
      <c r="C4" s="417"/>
      <c r="D4" s="417"/>
      <c r="E4" s="417"/>
      <c r="F4" s="417"/>
      <c r="G4" s="417"/>
      <c r="H4" s="417"/>
      <c r="I4" s="417"/>
      <c r="J4" s="417"/>
      <c r="K4" s="417"/>
      <c r="L4" s="417"/>
      <c r="M4" s="417"/>
      <c r="N4" s="417"/>
      <c r="O4" s="417"/>
      <c r="P4" s="417"/>
      <c r="Q4" s="417"/>
      <c r="R4" s="417"/>
      <c r="S4" s="417"/>
      <c r="T4" s="417"/>
      <c r="U4" s="417"/>
    </row>
    <row r="5" spans="1:21" s="128" customFormat="1">
      <c r="A5" s="417" t="s">
        <v>220</v>
      </c>
      <c r="B5" s="417"/>
      <c r="C5" s="417"/>
      <c r="D5" s="417"/>
      <c r="E5" s="417"/>
      <c r="F5" s="417"/>
      <c r="G5" s="417"/>
      <c r="H5" s="417"/>
      <c r="I5" s="417"/>
      <c r="J5" s="417"/>
      <c r="K5" s="417"/>
      <c r="L5" s="417"/>
      <c r="M5" s="417"/>
      <c r="N5" s="417"/>
      <c r="O5" s="417"/>
      <c r="P5" s="417"/>
      <c r="Q5" s="417"/>
      <c r="R5" s="417"/>
      <c r="S5" s="417"/>
      <c r="T5" s="417"/>
      <c r="U5" s="417"/>
    </row>
    <row r="6" spans="1:21" s="128" customFormat="1">
      <c r="A6" s="417" t="s">
        <v>98</v>
      </c>
      <c r="B6" s="417"/>
      <c r="C6" s="417"/>
      <c r="D6" s="417"/>
      <c r="E6" s="417"/>
      <c r="F6" s="417"/>
      <c r="G6" s="417"/>
      <c r="H6" s="417"/>
      <c r="I6" s="417"/>
      <c r="J6" s="417"/>
      <c r="K6" s="417"/>
      <c r="L6" s="417"/>
      <c r="M6" s="417"/>
      <c r="N6" s="417"/>
      <c r="O6" s="417"/>
      <c r="P6" s="417"/>
      <c r="Q6" s="417"/>
      <c r="R6" s="417"/>
      <c r="S6" s="417"/>
      <c r="T6" s="417"/>
      <c r="U6" s="417"/>
    </row>
    <row r="7" spans="1:21">
      <c r="D7" s="241">
        <v>-1</v>
      </c>
      <c r="E7" s="241">
        <v>-2</v>
      </c>
      <c r="F7" s="241">
        <v>-3</v>
      </c>
      <c r="G7" s="241">
        <v>-4</v>
      </c>
      <c r="H7" s="241">
        <v>-5</v>
      </c>
      <c r="I7" s="241">
        <v>-5</v>
      </c>
      <c r="J7" s="241">
        <v>-5</v>
      </c>
      <c r="K7" s="241">
        <v>-6</v>
      </c>
      <c r="L7" s="241">
        <v>-7</v>
      </c>
      <c r="M7" s="241">
        <v>-8</v>
      </c>
      <c r="N7" s="241">
        <v>-9</v>
      </c>
      <c r="O7" s="241">
        <v>-10</v>
      </c>
      <c r="P7" s="241">
        <v>-11</v>
      </c>
      <c r="Q7" s="241">
        <v>-12</v>
      </c>
      <c r="R7" s="241">
        <v>-13</v>
      </c>
      <c r="S7" s="241">
        <v>-14</v>
      </c>
      <c r="T7" s="241">
        <v>-15</v>
      </c>
      <c r="U7" s="241"/>
    </row>
    <row r="8" spans="1:21" s="128" customFormat="1">
      <c r="A8" s="447" t="s">
        <v>179</v>
      </c>
      <c r="B8" s="448"/>
      <c r="C8" s="242" t="s">
        <v>180</v>
      </c>
      <c r="D8" s="403" t="s">
        <v>137</v>
      </c>
      <c r="E8" s="243" t="s">
        <v>134</v>
      </c>
      <c r="F8" s="243" t="s">
        <v>191</v>
      </c>
      <c r="G8" s="243" t="s">
        <v>134</v>
      </c>
      <c r="H8" s="454" t="s">
        <v>136</v>
      </c>
      <c r="I8" s="455"/>
      <c r="J8" s="455"/>
      <c r="K8" s="455"/>
      <c r="L8" s="455"/>
      <c r="M8" s="455"/>
      <c r="N8" s="455"/>
      <c r="O8" s="456"/>
      <c r="P8" s="454" t="s">
        <v>159</v>
      </c>
      <c r="Q8" s="455"/>
      <c r="R8" s="455"/>
      <c r="S8" s="455"/>
      <c r="T8" s="242" t="s">
        <v>192</v>
      </c>
      <c r="U8" s="403" t="s">
        <v>7</v>
      </c>
    </row>
    <row r="9" spans="1:21" s="128" customFormat="1">
      <c r="A9" s="449"/>
      <c r="B9" s="450"/>
      <c r="C9" s="244" t="s">
        <v>181</v>
      </c>
      <c r="D9" s="453"/>
      <c r="E9" s="244" t="s">
        <v>154</v>
      </c>
      <c r="F9" s="244" t="s">
        <v>193</v>
      </c>
      <c r="G9" s="244" t="s">
        <v>194</v>
      </c>
      <c r="H9" s="459" t="s">
        <v>221</v>
      </c>
      <c r="I9" s="460"/>
      <c r="J9" s="461"/>
      <c r="K9" s="403" t="s">
        <v>133</v>
      </c>
      <c r="L9" s="403" t="s">
        <v>196</v>
      </c>
      <c r="M9" s="403" t="s">
        <v>152</v>
      </c>
      <c r="N9" s="242" t="s">
        <v>197</v>
      </c>
      <c r="O9" s="403" t="s">
        <v>0</v>
      </c>
      <c r="P9" s="403" t="s">
        <v>132</v>
      </c>
      <c r="Q9" s="245" t="s">
        <v>131</v>
      </c>
      <c r="R9" s="242" t="s">
        <v>131</v>
      </c>
      <c r="S9" s="403" t="s">
        <v>130</v>
      </c>
      <c r="T9" s="244" t="s">
        <v>198</v>
      </c>
      <c r="U9" s="453"/>
    </row>
    <row r="10" spans="1:21" s="128" customFormat="1">
      <c r="A10" s="451"/>
      <c r="B10" s="452"/>
      <c r="C10" s="246"/>
      <c r="D10" s="404"/>
      <c r="E10" s="246" t="s">
        <v>199</v>
      </c>
      <c r="F10" s="246"/>
      <c r="G10" s="246" t="s">
        <v>200</v>
      </c>
      <c r="H10" s="247" t="s">
        <v>134</v>
      </c>
      <c r="I10" s="247" t="s">
        <v>201</v>
      </c>
      <c r="J10" s="247" t="s">
        <v>0</v>
      </c>
      <c r="K10" s="404"/>
      <c r="L10" s="404"/>
      <c r="M10" s="404"/>
      <c r="N10" s="246" t="s">
        <v>202</v>
      </c>
      <c r="O10" s="404"/>
      <c r="P10" s="404"/>
      <c r="Q10" s="248" t="s">
        <v>129</v>
      </c>
      <c r="R10" s="246" t="s">
        <v>128</v>
      </c>
      <c r="S10" s="404"/>
      <c r="T10" s="246"/>
      <c r="U10" s="404"/>
    </row>
    <row r="11" spans="1:21" s="128" customFormat="1">
      <c r="A11" s="457" t="s">
        <v>182</v>
      </c>
      <c r="B11" s="458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49"/>
      <c r="N11" s="249"/>
      <c r="O11" s="249"/>
      <c r="P11" s="249"/>
      <c r="Q11" s="249"/>
      <c r="R11" s="249"/>
      <c r="S11" s="249"/>
      <c r="T11" s="249"/>
      <c r="U11" s="250"/>
    </row>
    <row r="12" spans="1:21">
      <c r="A12" s="251"/>
      <c r="B12" s="252" t="s">
        <v>175</v>
      </c>
      <c r="C12" s="253"/>
      <c r="D12" s="97"/>
      <c r="E12" s="97"/>
      <c r="F12" s="254"/>
      <c r="G12" s="97"/>
      <c r="H12" s="97"/>
      <c r="I12" s="97"/>
      <c r="J12" s="97"/>
      <c r="K12" s="97"/>
      <c r="L12" s="97"/>
      <c r="M12" s="97"/>
      <c r="N12" s="97"/>
      <c r="O12" s="97"/>
      <c r="P12" s="253"/>
      <c r="Q12" s="253"/>
      <c r="R12" s="253"/>
      <c r="S12" s="253"/>
      <c r="T12" s="255"/>
      <c r="U12" s="53"/>
    </row>
    <row r="13" spans="1:21">
      <c r="A13" s="251"/>
      <c r="B13" s="252" t="s">
        <v>176</v>
      </c>
      <c r="C13" s="253"/>
      <c r="D13" s="97"/>
      <c r="E13" s="97"/>
      <c r="F13" s="254"/>
      <c r="G13" s="97"/>
      <c r="H13" s="97"/>
      <c r="I13" s="97"/>
      <c r="J13" s="97"/>
      <c r="K13" s="97"/>
      <c r="L13" s="97"/>
      <c r="M13" s="97"/>
      <c r="N13" s="97"/>
      <c r="O13" s="97"/>
      <c r="P13" s="253"/>
      <c r="Q13" s="253"/>
      <c r="R13" s="253"/>
      <c r="S13" s="253"/>
      <c r="T13" s="255"/>
      <c r="U13" s="53"/>
    </row>
    <row r="14" spans="1:21" ht="21.75" thickBot="1">
      <c r="A14" s="256"/>
      <c r="B14" s="257" t="s">
        <v>177</v>
      </c>
      <c r="C14" s="258"/>
      <c r="D14" s="102"/>
      <c r="E14" s="102"/>
      <c r="F14" s="153"/>
      <c r="G14" s="102"/>
      <c r="H14" s="102"/>
      <c r="I14" s="97"/>
      <c r="J14" s="97"/>
      <c r="K14" s="102"/>
      <c r="L14" s="102"/>
      <c r="M14" s="102"/>
      <c r="N14" s="102"/>
      <c r="O14" s="102"/>
      <c r="P14" s="253"/>
      <c r="Q14" s="253"/>
      <c r="R14" s="253"/>
      <c r="S14" s="253"/>
      <c r="T14" s="259"/>
      <c r="U14" s="260"/>
    </row>
    <row r="15" spans="1:21" s="128" customFormat="1" ht="21.75" thickBot="1">
      <c r="A15" s="442" t="s">
        <v>183</v>
      </c>
      <c r="B15" s="443"/>
      <c r="C15" s="261"/>
      <c r="D15" s="262"/>
      <c r="E15" s="262"/>
      <c r="F15" s="158"/>
      <c r="G15" s="262"/>
      <c r="H15" s="262"/>
      <c r="I15" s="262"/>
      <c r="J15" s="262"/>
      <c r="K15" s="262"/>
      <c r="L15" s="262"/>
      <c r="M15" s="262"/>
      <c r="N15" s="262"/>
      <c r="O15" s="262"/>
      <c r="P15" s="263"/>
      <c r="Q15" s="263"/>
      <c r="R15" s="263"/>
      <c r="S15" s="263"/>
      <c r="T15" s="264"/>
      <c r="U15" s="265"/>
    </row>
    <row r="16" spans="1:21" s="128" customFormat="1" ht="21.75" thickBot="1">
      <c r="A16" s="442" t="s">
        <v>184</v>
      </c>
      <c r="B16" s="443"/>
      <c r="C16" s="261"/>
      <c r="D16" s="262"/>
      <c r="E16" s="262"/>
      <c r="F16" s="158"/>
      <c r="G16" s="262"/>
      <c r="H16" s="262"/>
      <c r="I16" s="262"/>
      <c r="J16" s="262"/>
      <c r="K16" s="262"/>
      <c r="L16" s="262"/>
      <c r="M16" s="262"/>
      <c r="N16" s="262"/>
      <c r="O16" s="262"/>
      <c r="P16" s="263"/>
      <c r="Q16" s="263"/>
      <c r="R16" s="263"/>
      <c r="S16" s="263"/>
      <c r="T16" s="264"/>
      <c r="U16" s="265"/>
    </row>
    <row r="17" spans="1:21" s="128" customFormat="1" ht="21.75" thickBot="1">
      <c r="A17" s="442" t="s">
        <v>185</v>
      </c>
      <c r="B17" s="443"/>
      <c r="C17" s="261"/>
      <c r="D17" s="262"/>
      <c r="E17" s="262"/>
      <c r="F17" s="158"/>
      <c r="G17" s="262"/>
      <c r="H17" s="262"/>
      <c r="I17" s="262"/>
      <c r="J17" s="262"/>
      <c r="K17" s="262"/>
      <c r="L17" s="262"/>
      <c r="M17" s="262"/>
      <c r="N17" s="262"/>
      <c r="O17" s="262"/>
      <c r="P17" s="263"/>
      <c r="Q17" s="263"/>
      <c r="R17" s="263"/>
      <c r="S17" s="263"/>
      <c r="T17" s="264"/>
      <c r="U17" s="265"/>
    </row>
    <row r="18" spans="1:21" s="128" customFormat="1">
      <c r="A18" s="444" t="s">
        <v>186</v>
      </c>
      <c r="B18" s="445"/>
      <c r="C18" s="266"/>
      <c r="D18" s="267"/>
      <c r="E18" s="267"/>
      <c r="F18" s="267"/>
      <c r="G18" s="267"/>
      <c r="H18" s="267"/>
      <c r="I18" s="267"/>
      <c r="J18" s="267"/>
      <c r="K18" s="267"/>
      <c r="L18" s="267"/>
      <c r="M18" s="267"/>
      <c r="N18" s="267"/>
      <c r="O18" s="267"/>
      <c r="P18" s="268"/>
      <c r="Q18" s="268"/>
      <c r="R18" s="268"/>
      <c r="S18" s="268"/>
      <c r="T18" s="269"/>
      <c r="U18" s="270"/>
    </row>
    <row r="19" spans="1:21">
      <c r="A19" s="251"/>
      <c r="B19" s="252" t="s">
        <v>168</v>
      </c>
      <c r="C19" s="253"/>
      <c r="D19" s="97"/>
      <c r="E19" s="97"/>
      <c r="F19" s="254"/>
      <c r="G19" s="97"/>
      <c r="H19" s="97"/>
      <c r="I19" s="97"/>
      <c r="J19" s="97"/>
      <c r="K19" s="97"/>
      <c r="L19" s="97"/>
      <c r="M19" s="97"/>
      <c r="N19" s="97"/>
      <c r="O19" s="97"/>
      <c r="P19" s="253"/>
      <c r="Q19" s="253"/>
      <c r="R19" s="253"/>
      <c r="S19" s="253"/>
      <c r="T19" s="254"/>
      <c r="U19" s="53"/>
    </row>
    <row r="20" spans="1:21">
      <c r="A20" s="251"/>
      <c r="B20" s="252" t="s">
        <v>169</v>
      </c>
      <c r="C20" s="253"/>
      <c r="D20" s="97"/>
      <c r="E20" s="97"/>
      <c r="F20" s="254"/>
      <c r="G20" s="97"/>
      <c r="H20" s="97"/>
      <c r="I20" s="97"/>
      <c r="J20" s="97"/>
      <c r="K20" s="97"/>
      <c r="L20" s="97"/>
      <c r="M20" s="97"/>
      <c r="N20" s="97"/>
      <c r="O20" s="97"/>
      <c r="P20" s="253"/>
      <c r="Q20" s="253"/>
      <c r="R20" s="253"/>
      <c r="S20" s="253"/>
      <c r="T20" s="254"/>
      <c r="U20" s="53"/>
    </row>
    <row r="21" spans="1:21" ht="21.75" thickBot="1">
      <c r="A21" s="256"/>
      <c r="B21" s="257" t="s">
        <v>170</v>
      </c>
      <c r="C21" s="253"/>
      <c r="D21" s="102"/>
      <c r="E21" s="102"/>
      <c r="F21" s="153"/>
      <c r="G21" s="102"/>
      <c r="H21" s="102"/>
      <c r="I21" s="102"/>
      <c r="J21" s="102"/>
      <c r="K21" s="102"/>
      <c r="L21" s="102"/>
      <c r="M21" s="102"/>
      <c r="N21" s="102"/>
      <c r="O21" s="102"/>
      <c r="P21" s="271"/>
      <c r="Q21" s="271"/>
      <c r="R21" s="271"/>
      <c r="S21" s="271"/>
      <c r="T21" s="153"/>
      <c r="U21" s="260"/>
    </row>
    <row r="22" spans="1:21" s="128" customFormat="1" ht="21.75" thickBot="1">
      <c r="A22" s="442" t="s">
        <v>187</v>
      </c>
      <c r="B22" s="443"/>
      <c r="C22" s="263"/>
      <c r="D22" s="262"/>
      <c r="E22" s="262"/>
      <c r="F22" s="158"/>
      <c r="G22" s="262"/>
      <c r="H22" s="262"/>
      <c r="I22" s="262"/>
      <c r="J22" s="262"/>
      <c r="K22" s="262"/>
      <c r="L22" s="262"/>
      <c r="M22" s="262"/>
      <c r="N22" s="262"/>
      <c r="O22" s="262"/>
      <c r="P22" s="263"/>
      <c r="Q22" s="263"/>
      <c r="R22" s="263"/>
      <c r="S22" s="263"/>
      <c r="T22" s="264"/>
      <c r="U22" s="265"/>
    </row>
    <row r="23" spans="1:21" s="128" customFormat="1" ht="21.75" thickBot="1">
      <c r="A23" s="446" t="s">
        <v>38</v>
      </c>
      <c r="B23" s="416"/>
      <c r="C23" s="263"/>
      <c r="D23" s="262"/>
      <c r="E23" s="262"/>
      <c r="F23" s="158"/>
      <c r="G23" s="262"/>
      <c r="H23" s="262"/>
      <c r="I23" s="262"/>
      <c r="J23" s="262"/>
      <c r="K23" s="262"/>
      <c r="L23" s="262"/>
      <c r="M23" s="262"/>
      <c r="N23" s="262"/>
      <c r="O23" s="262"/>
      <c r="P23" s="263"/>
      <c r="Q23" s="263"/>
      <c r="R23" s="263"/>
      <c r="S23" s="263"/>
      <c r="T23" s="264"/>
      <c r="U23" s="265"/>
    </row>
    <row r="24" spans="1:21" ht="9" customHeight="1"/>
    <row r="25" spans="1:21">
      <c r="J25" s="272"/>
      <c r="Q25" s="272"/>
      <c r="R25" s="272"/>
      <c r="S25" s="273"/>
    </row>
    <row r="26" spans="1:21"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273"/>
      <c r="R26" s="273"/>
      <c r="S26" s="273"/>
    </row>
    <row r="27" spans="1:21">
      <c r="C27" s="393" t="s">
        <v>127</v>
      </c>
      <c r="D27" s="393"/>
      <c r="E27" s="393"/>
      <c r="F27" s="393"/>
      <c r="M27" s="393" t="s">
        <v>126</v>
      </c>
      <c r="N27" s="393"/>
      <c r="O27" s="393"/>
      <c r="P27" s="393"/>
      <c r="S27" s="272"/>
      <c r="T27" s="272"/>
    </row>
    <row r="28" spans="1:21">
      <c r="C28" s="393" t="s">
        <v>125</v>
      </c>
      <c r="D28" s="393"/>
      <c r="E28" s="393"/>
      <c r="F28" s="393"/>
      <c r="M28" s="393" t="s">
        <v>125</v>
      </c>
      <c r="N28" s="393"/>
      <c r="O28" s="393"/>
      <c r="P28" s="393"/>
    </row>
    <row r="29" spans="1:21">
      <c r="C29" s="393" t="s">
        <v>124</v>
      </c>
      <c r="D29" s="393"/>
      <c r="E29" s="393"/>
      <c r="F29" s="393"/>
      <c r="M29" s="393" t="s">
        <v>123</v>
      </c>
      <c r="N29" s="393"/>
      <c r="O29" s="393"/>
      <c r="P29" s="393"/>
    </row>
    <row r="31" spans="1:21">
      <c r="S31" s="272"/>
      <c r="T31" s="273"/>
    </row>
  </sheetData>
  <mergeCells count="30">
    <mergeCell ref="A2:U2"/>
    <mergeCell ref="A3:U3"/>
    <mergeCell ref="A4:U4"/>
    <mergeCell ref="A5:U5"/>
    <mergeCell ref="A6:U6"/>
    <mergeCell ref="U8:U10"/>
    <mergeCell ref="H9:J9"/>
    <mergeCell ref="K9:K10"/>
    <mergeCell ref="L9:L10"/>
    <mergeCell ref="M9:M10"/>
    <mergeCell ref="O9:O10"/>
    <mergeCell ref="P9:P10"/>
    <mergeCell ref="S9:S10"/>
    <mergeCell ref="A16:B16"/>
    <mergeCell ref="A8:B10"/>
    <mergeCell ref="D8:D10"/>
    <mergeCell ref="H8:O8"/>
    <mergeCell ref="P8:S8"/>
    <mergeCell ref="A11:B11"/>
    <mergeCell ref="A15:B15"/>
    <mergeCell ref="A17:B17"/>
    <mergeCell ref="A18:B18"/>
    <mergeCell ref="A22:B22"/>
    <mergeCell ref="A23:B23"/>
    <mergeCell ref="M27:P27"/>
    <mergeCell ref="M28:P28"/>
    <mergeCell ref="M29:P29"/>
    <mergeCell ref="C27:F27"/>
    <mergeCell ref="C28:F28"/>
    <mergeCell ref="C29:F29"/>
  </mergeCells>
  <printOptions horizontalCentered="1"/>
  <pageMargins left="0.19685039370078741" right="0" top="0.59055118110236227" bottom="0.39370078740157483" header="0.31496062992125984" footer="0.31496062992125984"/>
  <pageSetup paperSize="9" scale="5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C000"/>
  </sheetPr>
  <dimension ref="A1:P32"/>
  <sheetViews>
    <sheetView zoomScaleSheetLayoutView="100" workbookViewId="0">
      <selection activeCell="H26" sqref="H26"/>
    </sheetView>
  </sheetViews>
  <sheetFormatPr defaultRowHeight="18.75"/>
  <cols>
    <col min="1" max="1" width="5.625" style="164" customWidth="1"/>
    <col min="2" max="2" width="10.625" style="164" customWidth="1"/>
    <col min="3" max="3" width="20.625" style="164" customWidth="1"/>
    <col min="4" max="5" width="9.75" style="164" customWidth="1"/>
    <col min="6" max="7" width="9.625" style="164" customWidth="1"/>
    <col min="8" max="8" width="10.625" style="164" customWidth="1"/>
    <col min="9" max="11" width="9.625" style="164" customWidth="1"/>
    <col min="12" max="12" width="9.75" style="164" customWidth="1"/>
    <col min="13" max="13" width="9.75" style="238" customWidth="1"/>
    <col min="14" max="14" width="9.75" style="164" customWidth="1"/>
    <col min="15" max="15" width="9" style="164" customWidth="1"/>
    <col min="16" max="16384" width="9" style="164"/>
  </cols>
  <sheetData>
    <row r="1" spans="1:16" ht="23.25" customHeight="1">
      <c r="A1" s="161"/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3"/>
      <c r="N1" s="163" t="s">
        <v>139</v>
      </c>
    </row>
    <row r="2" spans="1:16" ht="23.25" customHeight="1">
      <c r="A2" s="480" t="s">
        <v>19</v>
      </c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</row>
    <row r="3" spans="1:16" ht="23.25" customHeight="1">
      <c r="A3" s="480" t="s">
        <v>343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</row>
    <row r="4" spans="1:16" ht="23.25" customHeight="1">
      <c r="A4" s="480" t="s">
        <v>188</v>
      </c>
      <c r="B4" s="480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</row>
    <row r="5" spans="1:16" ht="23.25" customHeight="1">
      <c r="A5" s="480" t="s">
        <v>215</v>
      </c>
      <c r="B5" s="480"/>
      <c r="C5" s="480"/>
      <c r="D5" s="480"/>
      <c r="E5" s="480"/>
      <c r="F5" s="480"/>
      <c r="G5" s="480"/>
      <c r="H5" s="480"/>
      <c r="I5" s="480"/>
      <c r="J5" s="480"/>
      <c r="K5" s="480"/>
      <c r="L5" s="480"/>
      <c r="M5" s="480"/>
      <c r="N5" s="480"/>
    </row>
    <row r="6" spans="1:16" ht="23.25" customHeight="1">
      <c r="A6" s="480" t="s">
        <v>45</v>
      </c>
      <c r="B6" s="480"/>
      <c r="C6" s="480"/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</row>
    <row r="7" spans="1:16">
      <c r="D7" s="119">
        <v>-1</v>
      </c>
      <c r="E7" s="119">
        <v>-2</v>
      </c>
      <c r="F7" s="119">
        <v>-3</v>
      </c>
      <c r="G7" s="119">
        <v>-4</v>
      </c>
      <c r="H7" s="119">
        <v>-5</v>
      </c>
      <c r="I7" s="119">
        <v>-6</v>
      </c>
      <c r="J7" s="119">
        <v>-7</v>
      </c>
      <c r="K7" s="119">
        <v>-8</v>
      </c>
      <c r="L7" s="119">
        <v>-9</v>
      </c>
      <c r="M7" s="119">
        <v>-10</v>
      </c>
    </row>
    <row r="8" spans="1:16">
      <c r="A8" s="473" t="s">
        <v>190</v>
      </c>
      <c r="B8" s="473" t="s">
        <v>41</v>
      </c>
      <c r="C8" s="473" t="s">
        <v>151</v>
      </c>
      <c r="D8" s="473" t="s">
        <v>137</v>
      </c>
      <c r="E8" s="471" t="s">
        <v>136</v>
      </c>
      <c r="F8" s="472"/>
      <c r="G8" s="472"/>
      <c r="H8" s="479"/>
      <c r="I8" s="471" t="s">
        <v>159</v>
      </c>
      <c r="J8" s="472"/>
      <c r="K8" s="472"/>
      <c r="L8" s="472"/>
      <c r="M8" s="166" t="s">
        <v>192</v>
      </c>
      <c r="N8" s="473" t="s">
        <v>7</v>
      </c>
    </row>
    <row r="9" spans="1:16">
      <c r="A9" s="474"/>
      <c r="B9" s="474"/>
      <c r="C9" s="474"/>
      <c r="D9" s="474"/>
      <c r="E9" s="166" t="s">
        <v>134</v>
      </c>
      <c r="F9" s="168" t="s">
        <v>133</v>
      </c>
      <c r="G9" s="166" t="s">
        <v>196</v>
      </c>
      <c r="H9" s="168" t="s">
        <v>0</v>
      </c>
      <c r="I9" s="166" t="s">
        <v>132</v>
      </c>
      <c r="J9" s="168" t="s">
        <v>131</v>
      </c>
      <c r="K9" s="166" t="s">
        <v>131</v>
      </c>
      <c r="L9" s="168" t="s">
        <v>130</v>
      </c>
      <c r="M9" s="167" t="s">
        <v>198</v>
      </c>
      <c r="N9" s="474"/>
    </row>
    <row r="10" spans="1:16">
      <c r="A10" s="475"/>
      <c r="B10" s="475"/>
      <c r="C10" s="475"/>
      <c r="D10" s="475"/>
      <c r="E10" s="169"/>
      <c r="F10" s="172"/>
      <c r="G10" s="169"/>
      <c r="H10" s="172"/>
      <c r="I10" s="169"/>
      <c r="J10" s="172" t="s">
        <v>129</v>
      </c>
      <c r="K10" s="169" t="s">
        <v>128</v>
      </c>
      <c r="L10" s="172"/>
      <c r="M10" s="169"/>
      <c r="N10" s="475"/>
    </row>
    <row r="11" spans="1:16">
      <c r="A11" s="462" t="s">
        <v>175</v>
      </c>
      <c r="B11" s="463"/>
      <c r="C11" s="463"/>
      <c r="D11" s="463"/>
      <c r="E11" s="463"/>
      <c r="F11" s="463"/>
      <c r="G11" s="463"/>
      <c r="H11" s="463"/>
      <c r="I11" s="463"/>
      <c r="J11" s="463"/>
      <c r="K11" s="463"/>
      <c r="L11" s="463"/>
      <c r="M11" s="463"/>
      <c r="N11" s="464"/>
      <c r="O11" s="180" t="s">
        <v>216</v>
      </c>
    </row>
    <row r="12" spans="1:16">
      <c r="A12" s="218"/>
      <c r="B12" s="218"/>
      <c r="C12" s="218"/>
      <c r="D12" s="219"/>
      <c r="E12" s="219"/>
      <c r="F12" s="219"/>
      <c r="G12" s="219"/>
      <c r="H12" s="219">
        <f>+E12+F12+G12</f>
        <v>0</v>
      </c>
      <c r="I12" s="220"/>
      <c r="J12" s="221"/>
      <c r="K12" s="222"/>
      <c r="L12" s="222"/>
      <c r="M12" s="177"/>
      <c r="N12" s="218"/>
      <c r="O12" s="180"/>
    </row>
    <row r="13" spans="1:16">
      <c r="A13" s="218"/>
      <c r="B13" s="218"/>
      <c r="C13" s="218"/>
      <c r="D13" s="219"/>
      <c r="E13" s="219"/>
      <c r="F13" s="219"/>
      <c r="G13" s="219"/>
      <c r="H13" s="219">
        <f t="shared" ref="H13:H15" si="0">+E13+F13+G13</f>
        <v>0</v>
      </c>
      <c r="I13" s="220"/>
      <c r="J13" s="221"/>
      <c r="K13" s="222"/>
      <c r="L13" s="222"/>
      <c r="M13" s="177"/>
      <c r="N13" s="218"/>
      <c r="O13" s="180"/>
    </row>
    <row r="14" spans="1:16">
      <c r="A14" s="218"/>
      <c r="B14" s="218"/>
      <c r="C14" s="218"/>
      <c r="D14" s="219"/>
      <c r="E14" s="219"/>
      <c r="F14" s="219"/>
      <c r="G14" s="219"/>
      <c r="H14" s="219">
        <f t="shared" si="0"/>
        <v>0</v>
      </c>
      <c r="I14" s="220"/>
      <c r="J14" s="222"/>
      <c r="K14" s="222"/>
      <c r="L14" s="222"/>
      <c r="M14" s="177"/>
      <c r="N14" s="218"/>
      <c r="O14" s="180"/>
    </row>
    <row r="15" spans="1:16" ht="19.5" thickBot="1">
      <c r="A15" s="203"/>
      <c r="B15" s="174"/>
      <c r="C15" s="175"/>
      <c r="D15" s="176"/>
      <c r="E15" s="176"/>
      <c r="F15" s="176"/>
      <c r="G15" s="176"/>
      <c r="H15" s="219">
        <f t="shared" si="0"/>
        <v>0</v>
      </c>
      <c r="I15" s="223"/>
      <c r="J15" s="222"/>
      <c r="K15" s="220"/>
      <c r="L15" s="220"/>
      <c r="M15" s="177"/>
      <c r="N15" s="179"/>
    </row>
    <row r="16" spans="1:16" s="116" customFormat="1" ht="19.5" thickBot="1">
      <c r="A16" s="476" t="s">
        <v>0</v>
      </c>
      <c r="B16" s="477"/>
      <c r="C16" s="478"/>
      <c r="D16" s="224">
        <f>ROUND(SUM(D12:D15),2)</f>
        <v>0</v>
      </c>
      <c r="E16" s="224">
        <f>ROUND(SUM(E12:E15),2)</f>
        <v>0</v>
      </c>
      <c r="F16" s="224">
        <f>ROUND(SUM(F12:F15),2)</f>
        <v>0</v>
      </c>
      <c r="G16" s="224">
        <f>ROUND(SUM(G12:G15),2)</f>
        <v>0</v>
      </c>
      <c r="H16" s="224">
        <f>ROUND(SUM(H12:H15),2)</f>
        <v>0</v>
      </c>
      <c r="I16" s="225"/>
      <c r="J16" s="226"/>
      <c r="K16" s="226"/>
      <c r="L16" s="226"/>
      <c r="M16" s="227"/>
      <c r="N16" s="224"/>
      <c r="P16" s="228">
        <f>SUM(I16:L16)</f>
        <v>0</v>
      </c>
    </row>
    <row r="17" spans="1:16">
      <c r="A17" s="462" t="s">
        <v>176</v>
      </c>
      <c r="B17" s="463"/>
      <c r="C17" s="463"/>
      <c r="D17" s="463"/>
      <c r="E17" s="463"/>
      <c r="F17" s="463"/>
      <c r="G17" s="463"/>
      <c r="H17" s="463"/>
      <c r="I17" s="463"/>
      <c r="J17" s="463"/>
      <c r="K17" s="463"/>
      <c r="L17" s="463"/>
      <c r="M17" s="463"/>
      <c r="N17" s="464"/>
      <c r="O17" s="180" t="s">
        <v>217</v>
      </c>
    </row>
    <row r="18" spans="1:16">
      <c r="A18" s="218"/>
      <c r="B18" s="218"/>
      <c r="C18" s="218"/>
      <c r="D18" s="219"/>
      <c r="E18" s="219"/>
      <c r="F18" s="219"/>
      <c r="G18" s="219"/>
      <c r="H18" s="219">
        <f>+E18+F18+G18</f>
        <v>0</v>
      </c>
      <c r="I18" s="218"/>
      <c r="J18" s="218"/>
      <c r="K18" s="221"/>
      <c r="L18" s="218"/>
      <c r="M18" s="177"/>
      <c r="N18" s="218"/>
      <c r="O18" s="180"/>
    </row>
    <row r="19" spans="1:16">
      <c r="A19" s="218"/>
      <c r="B19" s="218"/>
      <c r="C19" s="218"/>
      <c r="D19" s="219"/>
      <c r="E19" s="219"/>
      <c r="F19" s="219"/>
      <c r="G19" s="219"/>
      <c r="H19" s="219">
        <f t="shared" ref="H19:H21" si="1">+E19+F19+G19</f>
        <v>0</v>
      </c>
      <c r="I19" s="218"/>
      <c r="J19" s="218"/>
      <c r="K19" s="221"/>
      <c r="L19" s="218"/>
      <c r="M19" s="177"/>
      <c r="N19" s="218"/>
      <c r="O19" s="180"/>
    </row>
    <row r="20" spans="1:16">
      <c r="A20" s="218"/>
      <c r="B20" s="218"/>
      <c r="C20" s="218"/>
      <c r="D20" s="219"/>
      <c r="E20" s="219"/>
      <c r="F20" s="219"/>
      <c r="G20" s="219"/>
      <c r="H20" s="219">
        <f t="shared" si="1"/>
        <v>0</v>
      </c>
      <c r="I20" s="218"/>
      <c r="J20" s="218"/>
      <c r="K20" s="221"/>
      <c r="L20" s="218"/>
      <c r="M20" s="177"/>
      <c r="N20" s="218"/>
      <c r="O20" s="180"/>
    </row>
    <row r="21" spans="1:16" ht="19.5" thickBot="1">
      <c r="A21" s="174"/>
      <c r="B21" s="195"/>
      <c r="C21" s="175"/>
      <c r="D21" s="176"/>
      <c r="E21" s="219"/>
      <c r="F21" s="219"/>
      <c r="G21" s="219"/>
      <c r="H21" s="219">
        <f t="shared" si="1"/>
        <v>0</v>
      </c>
      <c r="I21" s="229"/>
      <c r="J21" s="229"/>
      <c r="K21" s="229"/>
      <c r="L21" s="230"/>
      <c r="M21" s="231"/>
      <c r="N21" s="229"/>
    </row>
    <row r="22" spans="1:16" s="116" customFormat="1" ht="19.5" thickBot="1">
      <c r="A22" s="465" t="s">
        <v>0</v>
      </c>
      <c r="B22" s="466"/>
      <c r="C22" s="467"/>
      <c r="D22" s="224">
        <f>ROUND(SUM(D18:D21),2)</f>
        <v>0</v>
      </c>
      <c r="E22" s="224">
        <f>ROUND(SUM(E18:E21),2)</f>
        <v>0</v>
      </c>
      <c r="F22" s="224">
        <f>ROUND(SUM(F18:F21),2)</f>
        <v>0</v>
      </c>
      <c r="G22" s="224">
        <f>ROUND(SUM(G18:G21),2)</f>
        <v>0</v>
      </c>
      <c r="H22" s="224">
        <f>ROUND(SUM(H18:H21),2)</f>
        <v>0</v>
      </c>
      <c r="I22" s="232"/>
      <c r="J22" s="232"/>
      <c r="K22" s="232"/>
      <c r="L22" s="232"/>
      <c r="M22" s="233"/>
      <c r="N22" s="234"/>
      <c r="P22" s="228">
        <f>SUM(I22:L22)</f>
        <v>0</v>
      </c>
    </row>
    <row r="23" spans="1:16">
      <c r="A23" s="462" t="s">
        <v>177</v>
      </c>
      <c r="B23" s="463"/>
      <c r="C23" s="463"/>
      <c r="D23" s="463"/>
      <c r="E23" s="463"/>
      <c r="F23" s="463"/>
      <c r="G23" s="463"/>
      <c r="H23" s="463"/>
      <c r="I23" s="463"/>
      <c r="J23" s="463"/>
      <c r="K23" s="463"/>
      <c r="L23" s="463"/>
      <c r="M23" s="463"/>
      <c r="N23" s="464"/>
      <c r="O23" s="180" t="s">
        <v>218</v>
      </c>
    </row>
    <row r="24" spans="1:16">
      <c r="A24" s="218"/>
      <c r="B24" s="218"/>
      <c r="C24" s="218"/>
      <c r="D24" s="219"/>
      <c r="E24" s="219"/>
      <c r="F24" s="219"/>
      <c r="G24" s="219"/>
      <c r="H24" s="219">
        <f>+E24+F24+G24</f>
        <v>0</v>
      </c>
      <c r="I24" s="218"/>
      <c r="J24" s="218"/>
      <c r="K24" s="218"/>
      <c r="L24" s="218"/>
      <c r="M24" s="177"/>
      <c r="N24" s="218"/>
      <c r="O24" s="180"/>
    </row>
    <row r="25" spans="1:16">
      <c r="A25" s="218"/>
      <c r="B25" s="218"/>
      <c r="C25" s="218"/>
      <c r="D25" s="219"/>
      <c r="E25" s="219"/>
      <c r="F25" s="219"/>
      <c r="G25" s="219"/>
      <c r="H25" s="219">
        <f t="shared" ref="H25:H27" si="2">+E25+F25+G25</f>
        <v>0</v>
      </c>
      <c r="I25" s="218"/>
      <c r="J25" s="218"/>
      <c r="K25" s="218"/>
      <c r="L25" s="218"/>
      <c r="M25" s="177"/>
      <c r="N25" s="218"/>
      <c r="O25" s="180"/>
    </row>
    <row r="26" spans="1:16">
      <c r="A26" s="218"/>
      <c r="B26" s="218"/>
      <c r="C26" s="218"/>
      <c r="D26" s="219"/>
      <c r="E26" s="219"/>
      <c r="F26" s="219"/>
      <c r="G26" s="219"/>
      <c r="H26" s="219">
        <f t="shared" si="2"/>
        <v>0</v>
      </c>
      <c r="I26" s="218"/>
      <c r="J26" s="218"/>
      <c r="K26" s="218"/>
      <c r="L26" s="218"/>
      <c r="M26" s="177"/>
      <c r="N26" s="218"/>
      <c r="O26" s="180"/>
    </row>
    <row r="27" spans="1:16" ht="19.5" thickBot="1">
      <c r="A27" s="203"/>
      <c r="B27" s="195"/>
      <c r="C27" s="175"/>
      <c r="D27" s="176"/>
      <c r="E27" s="219"/>
      <c r="F27" s="219"/>
      <c r="G27" s="219"/>
      <c r="H27" s="219">
        <f t="shared" si="2"/>
        <v>0</v>
      </c>
      <c r="I27" s="229"/>
      <c r="J27" s="229"/>
      <c r="K27" s="229"/>
      <c r="L27" s="230"/>
      <c r="M27" s="231"/>
      <c r="N27" s="229"/>
    </row>
    <row r="28" spans="1:16" s="116" customFormat="1" ht="19.5" thickBot="1">
      <c r="A28" s="465" t="s">
        <v>0</v>
      </c>
      <c r="B28" s="466"/>
      <c r="C28" s="467"/>
      <c r="D28" s="224">
        <f>ROUND(SUM(D24:D27),2)</f>
        <v>0</v>
      </c>
      <c r="E28" s="224">
        <f>ROUND(SUM(E24:E27),2)</f>
        <v>0</v>
      </c>
      <c r="F28" s="224">
        <f>ROUND(SUM(F24:F27),2)</f>
        <v>0</v>
      </c>
      <c r="G28" s="224">
        <f>ROUND(SUM(G24:G27),2)</f>
        <v>0</v>
      </c>
      <c r="H28" s="224">
        <f>ROUND(SUM(H24:H27),2)</f>
        <v>0</v>
      </c>
      <c r="I28" s="232"/>
      <c r="J28" s="232"/>
      <c r="K28" s="232"/>
      <c r="L28" s="232"/>
      <c r="M28" s="235"/>
      <c r="N28" s="236"/>
      <c r="P28" s="228">
        <f>SUM(I28:L28)</f>
        <v>0</v>
      </c>
    </row>
    <row r="29" spans="1:16" ht="19.5" thickBot="1">
      <c r="A29" s="468" t="s">
        <v>38</v>
      </c>
      <c r="B29" s="469"/>
      <c r="C29" s="470"/>
      <c r="D29" s="206">
        <f>ROUND(SUM(D16++D22+D28),2)</f>
        <v>0</v>
      </c>
      <c r="E29" s="206">
        <f>ROUND(SUM(E16++E22+E28),2)</f>
        <v>0</v>
      </c>
      <c r="F29" s="206">
        <f>ROUND(SUM(F16++F22+F28),2)</f>
        <v>0</v>
      </c>
      <c r="G29" s="206">
        <f>ROUND(SUM(G16++G22+G28),2)</f>
        <v>0</v>
      </c>
      <c r="H29" s="206">
        <f>ROUND(SUM(H16++H22+H28),2)</f>
        <v>0</v>
      </c>
      <c r="I29" s="214"/>
      <c r="J29" s="214"/>
      <c r="K29" s="214"/>
      <c r="L29" s="214"/>
      <c r="M29" s="205"/>
      <c r="N29" s="206"/>
      <c r="P29" s="237">
        <f>SUM(P16+P22+P28)</f>
        <v>0</v>
      </c>
    </row>
    <row r="32" spans="1:16">
      <c r="A32" s="29" t="s">
        <v>347</v>
      </c>
    </row>
  </sheetData>
  <mergeCells count="19">
    <mergeCell ref="A2:N2"/>
    <mergeCell ref="A3:N3"/>
    <mergeCell ref="A4:N4"/>
    <mergeCell ref="A5:N5"/>
    <mergeCell ref="A6:N6"/>
    <mergeCell ref="A23:N23"/>
    <mergeCell ref="A28:C28"/>
    <mergeCell ref="A29:C29"/>
    <mergeCell ref="I8:L8"/>
    <mergeCell ref="N8:N10"/>
    <mergeCell ref="A11:N11"/>
    <mergeCell ref="A16:C16"/>
    <mergeCell ref="A17:N17"/>
    <mergeCell ref="A22:C22"/>
    <mergeCell ref="A8:A10"/>
    <mergeCell ref="B8:B10"/>
    <mergeCell ref="C8:C10"/>
    <mergeCell ref="D8:D10"/>
    <mergeCell ref="E8:H8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93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FFC000"/>
  </sheetPr>
  <dimension ref="A1:U28"/>
  <sheetViews>
    <sheetView zoomScaleSheetLayoutView="100" workbookViewId="0">
      <selection activeCell="G16" sqref="G16"/>
    </sheetView>
  </sheetViews>
  <sheetFormatPr defaultRowHeight="18.75"/>
  <cols>
    <col min="1" max="1" width="5.625" style="164" customWidth="1"/>
    <col min="2" max="2" width="10.625" style="164" customWidth="1"/>
    <col min="3" max="3" width="20.625" style="164" customWidth="1"/>
    <col min="4" max="5" width="9.75" style="164" customWidth="1"/>
    <col min="6" max="7" width="9.625" style="164" customWidth="1"/>
    <col min="8" max="8" width="10.625" style="164" customWidth="1"/>
    <col min="9" max="11" width="9.625" style="164" customWidth="1"/>
    <col min="12" max="14" width="9.75" style="164" customWidth="1"/>
    <col min="15" max="16384" width="9" style="164"/>
  </cols>
  <sheetData>
    <row r="1" spans="1:21" ht="23.25" customHeight="1">
      <c r="A1" s="161"/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2"/>
      <c r="N1" s="163" t="s">
        <v>139</v>
      </c>
    </row>
    <row r="2" spans="1:21" ht="23.25" customHeight="1">
      <c r="A2" s="480" t="s">
        <v>19</v>
      </c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</row>
    <row r="3" spans="1:21" ht="23.25" customHeight="1">
      <c r="A3" s="480" t="s">
        <v>343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215"/>
      <c r="P3" s="215"/>
      <c r="Q3" s="215"/>
      <c r="R3" s="215"/>
      <c r="S3" s="215"/>
      <c r="T3" s="215"/>
      <c r="U3" s="215"/>
    </row>
    <row r="4" spans="1:21" ht="23.25" customHeight="1">
      <c r="A4" s="480" t="s">
        <v>188</v>
      </c>
      <c r="B4" s="480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215"/>
      <c r="P4" s="215"/>
      <c r="Q4" s="215"/>
      <c r="R4" s="215"/>
      <c r="S4" s="215"/>
      <c r="T4" s="215"/>
      <c r="U4" s="215"/>
    </row>
    <row r="5" spans="1:21" ht="23.25" customHeight="1">
      <c r="A5" s="480" t="s">
        <v>213</v>
      </c>
      <c r="B5" s="480"/>
      <c r="C5" s="480"/>
      <c r="D5" s="480"/>
      <c r="E5" s="480"/>
      <c r="F5" s="480"/>
      <c r="G5" s="480"/>
      <c r="H5" s="480"/>
      <c r="I5" s="480"/>
      <c r="J5" s="480"/>
      <c r="K5" s="480"/>
      <c r="L5" s="480"/>
      <c r="M5" s="480"/>
      <c r="N5" s="480"/>
      <c r="O5" s="215"/>
      <c r="P5" s="215"/>
      <c r="Q5" s="215"/>
      <c r="R5" s="215"/>
      <c r="S5" s="215"/>
      <c r="T5" s="215"/>
      <c r="U5" s="215"/>
    </row>
    <row r="6" spans="1:21" ht="23.25" customHeight="1">
      <c r="A6" s="480" t="s">
        <v>45</v>
      </c>
      <c r="B6" s="480"/>
      <c r="C6" s="480"/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  <c r="O6" s="215"/>
      <c r="P6" s="215"/>
      <c r="Q6" s="215"/>
      <c r="R6" s="215"/>
      <c r="S6" s="215"/>
      <c r="T6" s="215"/>
      <c r="U6" s="215"/>
    </row>
    <row r="7" spans="1:21">
      <c r="D7" s="119">
        <v>-1</v>
      </c>
      <c r="E7" s="119">
        <v>-2</v>
      </c>
      <c r="F7" s="119">
        <v>-3</v>
      </c>
      <c r="G7" s="119">
        <v>-4</v>
      </c>
      <c r="H7" s="119">
        <v>-5</v>
      </c>
      <c r="I7" s="119">
        <v>-6</v>
      </c>
      <c r="J7" s="119">
        <v>-7</v>
      </c>
      <c r="K7" s="119">
        <v>-8</v>
      </c>
      <c r="L7" s="119">
        <v>-9</v>
      </c>
      <c r="M7" s="119">
        <v>-10</v>
      </c>
    </row>
    <row r="8" spans="1:21">
      <c r="A8" s="473" t="s">
        <v>190</v>
      </c>
      <c r="B8" s="473" t="s">
        <v>41</v>
      </c>
      <c r="C8" s="473" t="s">
        <v>151</v>
      </c>
      <c r="D8" s="473" t="s">
        <v>137</v>
      </c>
      <c r="E8" s="471" t="s">
        <v>136</v>
      </c>
      <c r="F8" s="472"/>
      <c r="G8" s="472"/>
      <c r="H8" s="479"/>
      <c r="I8" s="471" t="s">
        <v>159</v>
      </c>
      <c r="J8" s="472"/>
      <c r="K8" s="472"/>
      <c r="L8" s="472"/>
      <c r="M8" s="166" t="s">
        <v>192</v>
      </c>
      <c r="N8" s="473" t="s">
        <v>7</v>
      </c>
    </row>
    <row r="9" spans="1:21">
      <c r="A9" s="474"/>
      <c r="B9" s="474"/>
      <c r="C9" s="474"/>
      <c r="D9" s="474"/>
      <c r="E9" s="166" t="s">
        <v>134</v>
      </c>
      <c r="F9" s="168" t="s">
        <v>133</v>
      </c>
      <c r="G9" s="166" t="s">
        <v>196</v>
      </c>
      <c r="H9" s="168" t="s">
        <v>0</v>
      </c>
      <c r="I9" s="166" t="s">
        <v>132</v>
      </c>
      <c r="J9" s="168" t="s">
        <v>131</v>
      </c>
      <c r="K9" s="166" t="s">
        <v>131</v>
      </c>
      <c r="L9" s="168" t="s">
        <v>130</v>
      </c>
      <c r="M9" s="167" t="s">
        <v>198</v>
      </c>
      <c r="N9" s="474"/>
    </row>
    <row r="10" spans="1:21">
      <c r="A10" s="475"/>
      <c r="B10" s="475"/>
      <c r="C10" s="475"/>
      <c r="D10" s="475"/>
      <c r="E10" s="169"/>
      <c r="F10" s="172"/>
      <c r="G10" s="169"/>
      <c r="H10" s="172"/>
      <c r="I10" s="169"/>
      <c r="J10" s="172" t="s">
        <v>129</v>
      </c>
      <c r="K10" s="169" t="s">
        <v>128</v>
      </c>
      <c r="L10" s="172"/>
      <c r="M10" s="169"/>
      <c r="N10" s="475"/>
    </row>
    <row r="11" spans="1:21" s="116" customFormat="1" ht="18.75" customHeight="1">
      <c r="A11" s="173"/>
      <c r="B11" s="174"/>
      <c r="C11" s="175"/>
      <c r="D11" s="176"/>
      <c r="E11" s="178"/>
      <c r="F11" s="176"/>
      <c r="G11" s="176"/>
      <c r="H11" s="216">
        <f>+E11+F11+G11</f>
        <v>0</v>
      </c>
      <c r="I11" s="212"/>
      <c r="J11" s="217"/>
      <c r="K11" s="212"/>
      <c r="L11" s="212"/>
      <c r="M11" s="177"/>
      <c r="N11" s="179"/>
      <c r="O11" s="180" t="s">
        <v>214</v>
      </c>
    </row>
    <row r="12" spans="1:21" s="116" customFormat="1" ht="18.75" customHeight="1">
      <c r="A12" s="173"/>
      <c r="B12" s="174"/>
      <c r="C12" s="175"/>
      <c r="D12" s="176"/>
      <c r="E12" s="178"/>
      <c r="F12" s="176"/>
      <c r="G12" s="176"/>
      <c r="H12" s="216">
        <f t="shared" ref="H12:H24" si="0">+E12+F12+G12</f>
        <v>0</v>
      </c>
      <c r="I12" s="212"/>
      <c r="J12" s="212"/>
      <c r="K12" s="212"/>
      <c r="L12" s="212"/>
      <c r="M12" s="177"/>
      <c r="N12" s="179"/>
    </row>
    <row r="13" spans="1:21" s="116" customFormat="1" ht="18.75" customHeight="1">
      <c r="A13" s="173"/>
      <c r="B13" s="174"/>
      <c r="C13" s="175"/>
      <c r="D13" s="176"/>
      <c r="E13" s="178"/>
      <c r="F13" s="176"/>
      <c r="G13" s="176"/>
      <c r="H13" s="216">
        <f t="shared" si="0"/>
        <v>0</v>
      </c>
      <c r="I13" s="212"/>
      <c r="J13" s="212"/>
      <c r="K13" s="212"/>
      <c r="L13" s="212"/>
      <c r="M13" s="177"/>
      <c r="N13" s="179"/>
    </row>
    <row r="14" spans="1:21" s="116" customFormat="1" ht="18.75" customHeight="1">
      <c r="A14" s="173"/>
      <c r="B14" s="174"/>
      <c r="C14" s="175"/>
      <c r="D14" s="176"/>
      <c r="E14" s="178"/>
      <c r="F14" s="176"/>
      <c r="G14" s="176"/>
      <c r="H14" s="216">
        <f t="shared" si="0"/>
        <v>0</v>
      </c>
      <c r="I14" s="212"/>
      <c r="J14" s="212"/>
      <c r="K14" s="212"/>
      <c r="L14" s="212"/>
      <c r="M14" s="177"/>
      <c r="N14" s="179"/>
    </row>
    <row r="15" spans="1:21" s="116" customFormat="1" ht="18.75" customHeight="1">
      <c r="A15" s="173"/>
      <c r="B15" s="174"/>
      <c r="C15" s="175"/>
      <c r="D15" s="176"/>
      <c r="E15" s="178"/>
      <c r="F15" s="176"/>
      <c r="G15" s="176"/>
      <c r="H15" s="216">
        <f t="shared" si="0"/>
        <v>0</v>
      </c>
      <c r="I15" s="212"/>
      <c r="J15" s="212"/>
      <c r="K15" s="212"/>
      <c r="L15" s="212"/>
      <c r="M15" s="177"/>
      <c r="N15" s="179"/>
    </row>
    <row r="16" spans="1:21" s="116" customFormat="1" ht="18.75" customHeight="1">
      <c r="A16" s="173"/>
      <c r="B16" s="174"/>
      <c r="C16" s="175"/>
      <c r="D16" s="176"/>
      <c r="E16" s="178"/>
      <c r="F16" s="176"/>
      <c r="G16" s="176"/>
      <c r="H16" s="216">
        <f t="shared" si="0"/>
        <v>0</v>
      </c>
      <c r="I16" s="212"/>
      <c r="J16" s="212"/>
      <c r="K16" s="212"/>
      <c r="L16" s="212"/>
      <c r="M16" s="177"/>
      <c r="N16" s="179"/>
    </row>
    <row r="17" spans="1:14" s="116" customFormat="1" ht="18.75" customHeight="1">
      <c r="A17" s="173"/>
      <c r="B17" s="174"/>
      <c r="C17" s="175"/>
      <c r="D17" s="176"/>
      <c r="E17" s="178"/>
      <c r="F17" s="176"/>
      <c r="G17" s="176"/>
      <c r="H17" s="216">
        <f t="shared" si="0"/>
        <v>0</v>
      </c>
      <c r="I17" s="212"/>
      <c r="J17" s="212"/>
      <c r="K17" s="212"/>
      <c r="L17" s="212"/>
      <c r="M17" s="177"/>
      <c r="N17" s="179"/>
    </row>
    <row r="18" spans="1:14" s="116" customFormat="1" ht="18.75" customHeight="1">
      <c r="A18" s="173"/>
      <c r="B18" s="174"/>
      <c r="C18" s="175"/>
      <c r="D18" s="176"/>
      <c r="E18" s="178"/>
      <c r="F18" s="176"/>
      <c r="G18" s="176"/>
      <c r="H18" s="216">
        <f t="shared" si="0"/>
        <v>0</v>
      </c>
      <c r="I18" s="212"/>
      <c r="J18" s="212"/>
      <c r="K18" s="212"/>
      <c r="L18" s="212"/>
      <c r="M18" s="177"/>
      <c r="N18" s="179"/>
    </row>
    <row r="19" spans="1:14" s="116" customFormat="1" ht="18.75" customHeight="1">
      <c r="A19" s="173"/>
      <c r="B19" s="174"/>
      <c r="C19" s="175"/>
      <c r="D19" s="176"/>
      <c r="E19" s="178"/>
      <c r="F19" s="176"/>
      <c r="G19" s="176"/>
      <c r="H19" s="216">
        <f t="shared" si="0"/>
        <v>0</v>
      </c>
      <c r="I19" s="212"/>
      <c r="J19" s="212"/>
      <c r="K19" s="212"/>
      <c r="L19" s="212"/>
      <c r="M19" s="177"/>
      <c r="N19" s="179"/>
    </row>
    <row r="20" spans="1:14" s="116" customFormat="1" ht="18.75" customHeight="1">
      <c r="A20" s="173"/>
      <c r="B20" s="174"/>
      <c r="C20" s="175"/>
      <c r="D20" s="176"/>
      <c r="E20" s="178"/>
      <c r="F20" s="176"/>
      <c r="G20" s="176"/>
      <c r="H20" s="216">
        <f t="shared" si="0"/>
        <v>0</v>
      </c>
      <c r="I20" s="212"/>
      <c r="J20" s="212"/>
      <c r="K20" s="212"/>
      <c r="L20" s="212"/>
      <c r="M20" s="177"/>
      <c r="N20" s="179"/>
    </row>
    <row r="21" spans="1:14" s="116" customFormat="1" ht="18.75" customHeight="1">
      <c r="A21" s="173"/>
      <c r="B21" s="174"/>
      <c r="C21" s="175"/>
      <c r="D21" s="176"/>
      <c r="E21" s="178"/>
      <c r="F21" s="176"/>
      <c r="G21" s="176"/>
      <c r="H21" s="216">
        <f t="shared" si="0"/>
        <v>0</v>
      </c>
      <c r="I21" s="212"/>
      <c r="J21" s="212"/>
      <c r="K21" s="212"/>
      <c r="L21" s="212"/>
      <c r="M21" s="177"/>
      <c r="N21" s="179"/>
    </row>
    <row r="22" spans="1:14" s="116" customFormat="1" ht="18.75" customHeight="1">
      <c r="A22" s="173"/>
      <c r="B22" s="174"/>
      <c r="C22" s="175"/>
      <c r="D22" s="176"/>
      <c r="E22" s="178"/>
      <c r="F22" s="176"/>
      <c r="G22" s="176"/>
      <c r="H22" s="216">
        <f t="shared" si="0"/>
        <v>0</v>
      </c>
      <c r="I22" s="212"/>
      <c r="J22" s="212"/>
      <c r="K22" s="212"/>
      <c r="L22" s="212"/>
      <c r="M22" s="177"/>
      <c r="N22" s="179"/>
    </row>
    <row r="23" spans="1:14" s="116" customFormat="1" ht="18.75" customHeight="1">
      <c r="A23" s="173"/>
      <c r="B23" s="174"/>
      <c r="C23" s="175"/>
      <c r="D23" s="176"/>
      <c r="E23" s="178"/>
      <c r="F23" s="176"/>
      <c r="G23" s="176"/>
      <c r="H23" s="216">
        <f t="shared" si="0"/>
        <v>0</v>
      </c>
      <c r="I23" s="212"/>
      <c r="J23" s="212"/>
      <c r="K23" s="212"/>
      <c r="L23" s="212"/>
      <c r="M23" s="177"/>
      <c r="N23" s="179"/>
    </row>
    <row r="24" spans="1:14" s="116" customFormat="1" ht="18.75" customHeight="1" thickBot="1">
      <c r="A24" s="173"/>
      <c r="B24" s="174"/>
      <c r="C24" s="175"/>
      <c r="D24" s="176"/>
      <c r="E24" s="178"/>
      <c r="F24" s="176"/>
      <c r="G24" s="176"/>
      <c r="H24" s="216">
        <f t="shared" si="0"/>
        <v>0</v>
      </c>
      <c r="I24" s="212"/>
      <c r="J24" s="212"/>
      <c r="K24" s="212"/>
      <c r="L24" s="212"/>
      <c r="M24" s="177"/>
      <c r="N24" s="179"/>
    </row>
    <row r="25" spans="1:14" ht="19.5" thickBot="1">
      <c r="A25" s="468" t="s">
        <v>38</v>
      </c>
      <c r="B25" s="469"/>
      <c r="C25" s="470"/>
      <c r="D25" s="206">
        <f>ROUND(SUM(D11:D24),2)</f>
        <v>0</v>
      </c>
      <c r="E25" s="206">
        <f>ROUND(SUM(E11:E24),2)</f>
        <v>0</v>
      </c>
      <c r="F25" s="206">
        <f>ROUND(SUM(F11:F24),2)</f>
        <v>0</v>
      </c>
      <c r="G25" s="206">
        <f>ROUND(SUM(G11:G24),2)</f>
        <v>0</v>
      </c>
      <c r="H25" s="206">
        <f>ROUND(SUM(H11:H24),2)</f>
        <v>0</v>
      </c>
      <c r="I25" s="214"/>
      <c r="J25" s="214"/>
      <c r="K25" s="214"/>
      <c r="L25" s="214"/>
      <c r="M25" s="205"/>
      <c r="N25" s="206"/>
    </row>
    <row r="28" spans="1:14">
      <c r="A28" s="29" t="s">
        <v>347</v>
      </c>
    </row>
  </sheetData>
  <mergeCells count="13">
    <mergeCell ref="A2:N2"/>
    <mergeCell ref="A3:N3"/>
    <mergeCell ref="A4:N4"/>
    <mergeCell ref="A5:N5"/>
    <mergeCell ref="A6:N6"/>
    <mergeCell ref="N8:N10"/>
    <mergeCell ref="A25:C25"/>
    <mergeCell ref="A8:A10"/>
    <mergeCell ref="B8:B10"/>
    <mergeCell ref="C8:C10"/>
    <mergeCell ref="D8:D10"/>
    <mergeCell ref="E8:H8"/>
    <mergeCell ref="I8:L8"/>
  </mergeCells>
  <printOptions horizontalCentered="1"/>
  <pageMargins left="0.19685039370078741" right="0.19685039370078741" top="0.59055118110236227" bottom="0.39370078740157483" header="0.31496062992125984" footer="0.31496062992125984"/>
  <pageSetup paperSize="9" scale="9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FFC000"/>
  </sheetPr>
  <dimension ref="A1:V24"/>
  <sheetViews>
    <sheetView topLeftCell="A4" zoomScale="70" zoomScaleNormal="70" zoomScaleSheetLayoutView="100" workbookViewId="0">
      <selection activeCell="J27" sqref="J27"/>
    </sheetView>
  </sheetViews>
  <sheetFormatPr defaultRowHeight="18.75"/>
  <cols>
    <col min="1" max="1" width="5.625" style="164" customWidth="1"/>
    <col min="2" max="2" width="10.625" style="164" customWidth="1"/>
    <col min="3" max="3" width="20.625" style="164" customWidth="1"/>
    <col min="4" max="4" width="9.75" style="164" customWidth="1"/>
    <col min="5" max="5" width="12.375" style="164" customWidth="1"/>
    <col min="6" max="10" width="9.75" style="164" customWidth="1"/>
    <col min="11" max="14" width="9.625" style="164" customWidth="1"/>
    <col min="15" max="15" width="10.625" style="164" customWidth="1"/>
    <col min="16" max="18" width="9.625" style="164" customWidth="1"/>
    <col min="19" max="21" width="9.75" style="164" customWidth="1"/>
    <col min="22" max="16384" width="9" style="164"/>
  </cols>
  <sheetData>
    <row r="1" spans="1:21" ht="23.25" customHeight="1">
      <c r="A1" s="161"/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2"/>
      <c r="U1" s="163" t="s">
        <v>139</v>
      </c>
    </row>
    <row r="2" spans="1:21" ht="23.25" customHeight="1">
      <c r="A2" s="480" t="s">
        <v>19</v>
      </c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</row>
    <row r="3" spans="1:21" ht="23.25" customHeight="1">
      <c r="A3" s="480" t="s">
        <v>343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480"/>
      <c r="P3" s="480"/>
      <c r="Q3" s="480"/>
      <c r="R3" s="480"/>
      <c r="S3" s="480"/>
      <c r="T3" s="480"/>
      <c r="U3" s="480"/>
    </row>
    <row r="4" spans="1:21" ht="23.25" customHeight="1">
      <c r="A4" s="480" t="s">
        <v>188</v>
      </c>
      <c r="B4" s="480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0"/>
      <c r="Q4" s="480"/>
      <c r="R4" s="480"/>
      <c r="S4" s="480"/>
      <c r="T4" s="480"/>
      <c r="U4" s="480"/>
    </row>
    <row r="5" spans="1:21" ht="23.25" customHeight="1">
      <c r="A5" s="480" t="s">
        <v>207</v>
      </c>
      <c r="B5" s="480"/>
      <c r="C5" s="480"/>
      <c r="D5" s="480"/>
      <c r="E5" s="480"/>
      <c r="F5" s="480"/>
      <c r="G5" s="480"/>
      <c r="H5" s="480"/>
      <c r="I5" s="480"/>
      <c r="J5" s="480"/>
      <c r="K5" s="480"/>
      <c r="L5" s="480"/>
      <c r="M5" s="480"/>
      <c r="N5" s="480"/>
      <c r="O5" s="480"/>
      <c r="P5" s="480"/>
      <c r="Q5" s="480"/>
      <c r="R5" s="480"/>
      <c r="S5" s="480"/>
      <c r="T5" s="480"/>
      <c r="U5" s="480"/>
    </row>
    <row r="6" spans="1:21" ht="23.25" customHeight="1">
      <c r="A6" s="480" t="s">
        <v>316</v>
      </c>
      <c r="B6" s="480"/>
      <c r="C6" s="480"/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  <c r="O6" s="480"/>
      <c r="P6" s="480"/>
      <c r="Q6" s="480"/>
      <c r="R6" s="480"/>
      <c r="S6" s="480"/>
      <c r="T6" s="480"/>
      <c r="U6" s="480"/>
    </row>
    <row r="7" spans="1:21">
      <c r="D7" s="119">
        <v>-1</v>
      </c>
      <c r="E7" s="119">
        <v>-2</v>
      </c>
      <c r="F7" s="119">
        <v>-3</v>
      </c>
      <c r="G7" s="119">
        <v>-4</v>
      </c>
      <c r="H7" s="119">
        <v>-5</v>
      </c>
      <c r="I7" s="119">
        <v>-5</v>
      </c>
      <c r="J7" s="119">
        <v>-5</v>
      </c>
      <c r="K7" s="119">
        <v>-6</v>
      </c>
      <c r="L7" s="119">
        <v>-7</v>
      </c>
      <c r="M7" s="119">
        <v>-8</v>
      </c>
      <c r="N7" s="119">
        <v>-9</v>
      </c>
      <c r="O7" s="119">
        <v>-10</v>
      </c>
      <c r="P7" s="119">
        <v>-11</v>
      </c>
      <c r="Q7" s="119">
        <v>-12</v>
      </c>
      <c r="R7" s="119">
        <v>-13</v>
      </c>
      <c r="S7" s="119">
        <v>-14</v>
      </c>
      <c r="T7" s="119">
        <v>-15</v>
      </c>
      <c r="U7" s="119"/>
    </row>
    <row r="8" spans="1:21">
      <c r="A8" s="473" t="s">
        <v>190</v>
      </c>
      <c r="B8" s="473" t="s">
        <v>41</v>
      </c>
      <c r="C8" s="473" t="s">
        <v>151</v>
      </c>
      <c r="D8" s="473" t="s">
        <v>137</v>
      </c>
      <c r="E8" s="165" t="s">
        <v>134</v>
      </c>
      <c r="F8" s="165" t="s">
        <v>191</v>
      </c>
      <c r="G8" s="165" t="s">
        <v>134</v>
      </c>
      <c r="H8" s="471" t="s">
        <v>136</v>
      </c>
      <c r="I8" s="472"/>
      <c r="J8" s="472"/>
      <c r="K8" s="472"/>
      <c r="L8" s="472"/>
      <c r="M8" s="472"/>
      <c r="N8" s="472"/>
      <c r="O8" s="479"/>
      <c r="P8" s="471" t="s">
        <v>159</v>
      </c>
      <c r="Q8" s="472"/>
      <c r="R8" s="472"/>
      <c r="S8" s="472"/>
      <c r="T8" s="166" t="s">
        <v>192</v>
      </c>
      <c r="U8" s="473" t="s">
        <v>7</v>
      </c>
    </row>
    <row r="9" spans="1:21">
      <c r="A9" s="474"/>
      <c r="B9" s="474"/>
      <c r="C9" s="474"/>
      <c r="D9" s="474"/>
      <c r="E9" s="167" t="s">
        <v>154</v>
      </c>
      <c r="F9" s="167" t="s">
        <v>208</v>
      </c>
      <c r="G9" s="167" t="s">
        <v>209</v>
      </c>
      <c r="H9" s="481" t="s">
        <v>210</v>
      </c>
      <c r="I9" s="482"/>
      <c r="J9" s="483"/>
      <c r="K9" s="168" t="s">
        <v>133</v>
      </c>
      <c r="L9" s="166" t="s">
        <v>196</v>
      </c>
      <c r="M9" s="166" t="s">
        <v>152</v>
      </c>
      <c r="N9" s="166" t="s">
        <v>197</v>
      </c>
      <c r="O9" s="168" t="s">
        <v>0</v>
      </c>
      <c r="P9" s="166" t="s">
        <v>132</v>
      </c>
      <c r="Q9" s="168" t="s">
        <v>131</v>
      </c>
      <c r="R9" s="166" t="s">
        <v>131</v>
      </c>
      <c r="S9" s="168" t="s">
        <v>130</v>
      </c>
      <c r="T9" s="167" t="s">
        <v>198</v>
      </c>
      <c r="U9" s="474"/>
    </row>
    <row r="10" spans="1:21">
      <c r="A10" s="475"/>
      <c r="B10" s="475"/>
      <c r="C10" s="475"/>
      <c r="D10" s="475"/>
      <c r="E10" s="169" t="s">
        <v>211</v>
      </c>
      <c r="F10" s="169"/>
      <c r="G10" s="169" t="s">
        <v>208</v>
      </c>
      <c r="H10" s="170" t="s">
        <v>134</v>
      </c>
      <c r="I10" s="171" t="s">
        <v>201</v>
      </c>
      <c r="J10" s="170" t="s">
        <v>0</v>
      </c>
      <c r="K10" s="172"/>
      <c r="L10" s="169"/>
      <c r="M10" s="169"/>
      <c r="N10" s="169" t="s">
        <v>202</v>
      </c>
      <c r="O10" s="172"/>
      <c r="P10" s="169"/>
      <c r="Q10" s="172" t="s">
        <v>129</v>
      </c>
      <c r="R10" s="169" t="s">
        <v>128</v>
      </c>
      <c r="S10" s="172"/>
      <c r="T10" s="169"/>
      <c r="U10" s="475"/>
    </row>
    <row r="11" spans="1:21">
      <c r="A11" s="207"/>
      <c r="B11" s="208"/>
      <c r="C11" s="209"/>
      <c r="D11" s="210"/>
      <c r="E11" s="210"/>
      <c r="F11" s="177"/>
      <c r="G11" s="210"/>
      <c r="H11" s="210"/>
      <c r="I11" s="211"/>
      <c r="J11" s="212">
        <f>+H11+I11</f>
        <v>0</v>
      </c>
      <c r="K11" s="213"/>
      <c r="L11" s="210"/>
      <c r="M11" s="210"/>
      <c r="N11" s="210"/>
      <c r="O11" s="213">
        <f>+J11+K11+L11+M11+N11</f>
        <v>0</v>
      </c>
      <c r="P11" s="208"/>
      <c r="Q11" s="209"/>
      <c r="R11" s="208"/>
      <c r="S11" s="209"/>
      <c r="T11" s="177"/>
      <c r="U11" s="208"/>
    </row>
    <row r="12" spans="1:21">
      <c r="A12" s="207"/>
      <c r="B12" s="208"/>
      <c r="C12" s="209"/>
      <c r="D12" s="210"/>
      <c r="E12" s="210"/>
      <c r="F12" s="177"/>
      <c r="G12" s="210"/>
      <c r="H12" s="210"/>
      <c r="I12" s="211"/>
      <c r="J12" s="212">
        <f t="shared" ref="J12:J20" si="0">+H12+I12</f>
        <v>0</v>
      </c>
      <c r="K12" s="213"/>
      <c r="L12" s="210"/>
      <c r="M12" s="210"/>
      <c r="N12" s="210"/>
      <c r="O12" s="213">
        <f t="shared" ref="O12:O20" si="1">+J12+K12+L12+M12+N12</f>
        <v>0</v>
      </c>
      <c r="P12" s="208"/>
      <c r="Q12" s="209"/>
      <c r="R12" s="208"/>
      <c r="S12" s="209"/>
      <c r="T12" s="177"/>
      <c r="U12" s="208"/>
    </row>
    <row r="13" spans="1:21">
      <c r="A13" s="207"/>
      <c r="B13" s="208"/>
      <c r="C13" s="209"/>
      <c r="D13" s="210"/>
      <c r="E13" s="210"/>
      <c r="F13" s="177"/>
      <c r="G13" s="210"/>
      <c r="H13" s="210"/>
      <c r="I13" s="211"/>
      <c r="J13" s="212">
        <f t="shared" si="0"/>
        <v>0</v>
      </c>
      <c r="K13" s="213"/>
      <c r="L13" s="210"/>
      <c r="M13" s="210"/>
      <c r="N13" s="210"/>
      <c r="O13" s="213">
        <f t="shared" si="1"/>
        <v>0</v>
      </c>
      <c r="P13" s="208"/>
      <c r="Q13" s="209"/>
      <c r="R13" s="208"/>
      <c r="S13" s="209"/>
      <c r="T13" s="177"/>
      <c r="U13" s="208"/>
    </row>
    <row r="14" spans="1:21">
      <c r="A14" s="207"/>
      <c r="B14" s="208"/>
      <c r="C14" s="209"/>
      <c r="D14" s="210"/>
      <c r="E14" s="210"/>
      <c r="F14" s="177"/>
      <c r="G14" s="210"/>
      <c r="H14" s="210"/>
      <c r="I14" s="211"/>
      <c r="J14" s="212">
        <f t="shared" si="0"/>
        <v>0</v>
      </c>
      <c r="K14" s="213"/>
      <c r="L14" s="210"/>
      <c r="M14" s="210"/>
      <c r="N14" s="210"/>
      <c r="O14" s="213">
        <f t="shared" si="1"/>
        <v>0</v>
      </c>
      <c r="P14" s="208"/>
      <c r="Q14" s="209"/>
      <c r="R14" s="208"/>
      <c r="S14" s="209"/>
      <c r="T14" s="177"/>
      <c r="U14" s="208"/>
    </row>
    <row r="15" spans="1:21">
      <c r="A15" s="207"/>
      <c r="B15" s="208"/>
      <c r="C15" s="209"/>
      <c r="D15" s="210"/>
      <c r="E15" s="210"/>
      <c r="F15" s="177"/>
      <c r="G15" s="210"/>
      <c r="H15" s="210"/>
      <c r="I15" s="211"/>
      <c r="J15" s="212">
        <f t="shared" si="0"/>
        <v>0</v>
      </c>
      <c r="K15" s="213"/>
      <c r="L15" s="210"/>
      <c r="M15" s="210"/>
      <c r="N15" s="210"/>
      <c r="O15" s="213">
        <f t="shared" si="1"/>
        <v>0</v>
      </c>
      <c r="P15" s="208"/>
      <c r="Q15" s="209"/>
      <c r="R15" s="208"/>
      <c r="S15" s="209"/>
      <c r="T15" s="177"/>
      <c r="U15" s="208"/>
    </row>
    <row r="16" spans="1:21">
      <c r="A16" s="207"/>
      <c r="B16" s="208"/>
      <c r="C16" s="209"/>
      <c r="D16" s="210"/>
      <c r="E16" s="210"/>
      <c r="F16" s="177"/>
      <c r="G16" s="210"/>
      <c r="H16" s="210"/>
      <c r="I16" s="211"/>
      <c r="J16" s="212">
        <f t="shared" si="0"/>
        <v>0</v>
      </c>
      <c r="K16" s="213"/>
      <c r="L16" s="210"/>
      <c r="M16" s="210"/>
      <c r="N16" s="210"/>
      <c r="O16" s="213">
        <f t="shared" si="1"/>
        <v>0</v>
      </c>
      <c r="P16" s="208"/>
      <c r="Q16" s="209"/>
      <c r="R16" s="208"/>
      <c r="S16" s="209"/>
      <c r="T16" s="177"/>
      <c r="U16" s="208"/>
    </row>
    <row r="17" spans="1:22">
      <c r="A17" s="207"/>
      <c r="B17" s="208"/>
      <c r="C17" s="209"/>
      <c r="D17" s="210"/>
      <c r="E17" s="210"/>
      <c r="F17" s="177"/>
      <c r="G17" s="210"/>
      <c r="H17" s="210"/>
      <c r="I17" s="211"/>
      <c r="J17" s="212">
        <f t="shared" si="0"/>
        <v>0</v>
      </c>
      <c r="K17" s="213"/>
      <c r="L17" s="210"/>
      <c r="M17" s="210"/>
      <c r="N17" s="210"/>
      <c r="O17" s="213">
        <f t="shared" si="1"/>
        <v>0</v>
      </c>
      <c r="P17" s="208"/>
      <c r="Q17" s="209"/>
      <c r="R17" s="208"/>
      <c r="S17" s="209"/>
      <c r="T17" s="177"/>
      <c r="U17" s="208"/>
    </row>
    <row r="18" spans="1:22">
      <c r="A18" s="207"/>
      <c r="B18" s="208"/>
      <c r="C18" s="209"/>
      <c r="D18" s="210"/>
      <c r="E18" s="210"/>
      <c r="F18" s="177"/>
      <c r="G18" s="210"/>
      <c r="H18" s="210"/>
      <c r="I18" s="211"/>
      <c r="J18" s="212">
        <f t="shared" si="0"/>
        <v>0</v>
      </c>
      <c r="K18" s="213"/>
      <c r="L18" s="210"/>
      <c r="M18" s="210"/>
      <c r="N18" s="210"/>
      <c r="O18" s="213">
        <f t="shared" si="1"/>
        <v>0</v>
      </c>
      <c r="P18" s="208"/>
      <c r="Q18" s="209"/>
      <c r="R18" s="208"/>
      <c r="S18" s="209"/>
      <c r="T18" s="177"/>
      <c r="U18" s="208"/>
    </row>
    <row r="19" spans="1:22">
      <c r="A19" s="207"/>
      <c r="B19" s="208"/>
      <c r="C19" s="209"/>
      <c r="D19" s="210"/>
      <c r="E19" s="210"/>
      <c r="F19" s="177"/>
      <c r="G19" s="210"/>
      <c r="H19" s="210"/>
      <c r="I19" s="211"/>
      <c r="J19" s="212">
        <f t="shared" si="0"/>
        <v>0</v>
      </c>
      <c r="K19" s="213"/>
      <c r="L19" s="210"/>
      <c r="M19" s="210"/>
      <c r="N19" s="210"/>
      <c r="O19" s="213">
        <f t="shared" si="1"/>
        <v>0</v>
      </c>
      <c r="P19" s="208"/>
      <c r="Q19" s="209"/>
      <c r="R19" s="208"/>
      <c r="S19" s="209"/>
      <c r="T19" s="177"/>
      <c r="U19" s="208"/>
    </row>
    <row r="20" spans="1:22" s="116" customFormat="1" ht="18.75" customHeight="1" thickBot="1">
      <c r="A20" s="173"/>
      <c r="B20" s="174"/>
      <c r="C20" s="175"/>
      <c r="D20" s="210"/>
      <c r="E20" s="210"/>
      <c r="F20" s="177"/>
      <c r="G20" s="210"/>
      <c r="H20" s="210"/>
      <c r="I20" s="210"/>
      <c r="J20" s="212">
        <f t="shared" si="0"/>
        <v>0</v>
      </c>
      <c r="K20" s="213"/>
      <c r="L20" s="210"/>
      <c r="M20" s="210"/>
      <c r="N20" s="210"/>
      <c r="O20" s="213">
        <f t="shared" si="1"/>
        <v>0</v>
      </c>
      <c r="P20" s="210"/>
      <c r="Q20" s="213"/>
      <c r="R20" s="210"/>
      <c r="S20" s="213"/>
      <c r="T20" s="177"/>
      <c r="U20" s="208"/>
      <c r="V20" s="180" t="s">
        <v>212</v>
      </c>
    </row>
    <row r="21" spans="1:22" ht="19.5" thickBot="1">
      <c r="A21" s="468" t="s">
        <v>38</v>
      </c>
      <c r="B21" s="469"/>
      <c r="C21" s="470"/>
      <c r="D21" s="206">
        <f>ROUND(SUM(D11:D20),2)</f>
        <v>0</v>
      </c>
      <c r="E21" s="206">
        <f>ROUND(SUM(E11:E20),2)</f>
        <v>0</v>
      </c>
      <c r="F21" s="206"/>
      <c r="G21" s="206">
        <f t="shared" ref="G21:O21" si="2">ROUND(SUM(G11:G20),2)</f>
        <v>0</v>
      </c>
      <c r="H21" s="206">
        <f t="shared" si="2"/>
        <v>0</v>
      </c>
      <c r="I21" s="206">
        <f t="shared" si="2"/>
        <v>0</v>
      </c>
      <c r="J21" s="206">
        <f t="shared" si="2"/>
        <v>0</v>
      </c>
      <c r="K21" s="206">
        <f t="shared" si="2"/>
        <v>0</v>
      </c>
      <c r="L21" s="206">
        <f t="shared" si="2"/>
        <v>0</v>
      </c>
      <c r="M21" s="206">
        <f t="shared" si="2"/>
        <v>0</v>
      </c>
      <c r="N21" s="206">
        <f t="shared" si="2"/>
        <v>0</v>
      </c>
      <c r="O21" s="206">
        <f t="shared" si="2"/>
        <v>0</v>
      </c>
      <c r="P21" s="214"/>
      <c r="Q21" s="214"/>
      <c r="R21" s="214"/>
      <c r="S21" s="214"/>
      <c r="T21" s="205"/>
      <c r="U21" s="206"/>
    </row>
    <row r="24" spans="1:22">
      <c r="A24" s="29" t="s">
        <v>347</v>
      </c>
    </row>
  </sheetData>
  <mergeCells count="14">
    <mergeCell ref="P8:S8"/>
    <mergeCell ref="U8:U10"/>
    <mergeCell ref="H9:J9"/>
    <mergeCell ref="A21:C21"/>
    <mergeCell ref="A2:U2"/>
    <mergeCell ref="A3:U3"/>
    <mergeCell ref="A4:U4"/>
    <mergeCell ref="A5:U5"/>
    <mergeCell ref="A6:U6"/>
    <mergeCell ref="A8:A10"/>
    <mergeCell ref="B8:B10"/>
    <mergeCell ref="C8:C10"/>
    <mergeCell ref="D8:D10"/>
    <mergeCell ref="H8:O8"/>
  </mergeCells>
  <printOptions horizontalCentered="1"/>
  <pageMargins left="0.19685039370078741" right="0.19685039370078741" top="0.59055118110236227" bottom="0.39370078740157483" header="0.31496062992125984" footer="0.31496062992125984"/>
  <pageSetup paperSize="9" scale="6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FFC000"/>
  </sheetPr>
  <dimension ref="A1:V38"/>
  <sheetViews>
    <sheetView topLeftCell="C16" zoomScale="106" zoomScaleNormal="106" zoomScaleSheetLayoutView="100" workbookViewId="0">
      <selection activeCell="L31" sqref="L31"/>
    </sheetView>
  </sheetViews>
  <sheetFormatPr defaultRowHeight="18.75"/>
  <cols>
    <col min="1" max="1" width="5.625" style="164" customWidth="1"/>
    <col min="2" max="2" width="10.625" style="164" customWidth="1"/>
    <col min="3" max="3" width="18.75" style="164" customWidth="1"/>
    <col min="4" max="4" width="9.75" style="164" customWidth="1"/>
    <col min="5" max="5" width="11" style="164" customWidth="1"/>
    <col min="6" max="10" width="9.75" style="164" customWidth="1"/>
    <col min="11" max="14" width="9.625" style="164" customWidth="1"/>
    <col min="15" max="15" width="10.625" style="164" customWidth="1"/>
    <col min="16" max="18" width="9.625" style="164" customWidth="1"/>
    <col min="19" max="21" width="9.75" style="164" customWidth="1"/>
    <col min="22" max="16384" width="9" style="164"/>
  </cols>
  <sheetData>
    <row r="1" spans="1:22" s="161" customFormat="1" ht="23.25" customHeight="1">
      <c r="T1" s="162"/>
      <c r="U1" s="163" t="s">
        <v>139</v>
      </c>
    </row>
    <row r="2" spans="1:22" s="161" customFormat="1" ht="23.25" customHeight="1">
      <c r="A2" s="480" t="s">
        <v>19</v>
      </c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</row>
    <row r="3" spans="1:22" s="161" customFormat="1" ht="23.25" customHeight="1">
      <c r="A3" s="480" t="s">
        <v>343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480"/>
      <c r="P3" s="480"/>
      <c r="Q3" s="480"/>
      <c r="R3" s="480"/>
      <c r="S3" s="480"/>
      <c r="T3" s="480"/>
      <c r="U3" s="480"/>
    </row>
    <row r="4" spans="1:22" s="161" customFormat="1" ht="23.25" customHeight="1">
      <c r="A4" s="480" t="s">
        <v>188</v>
      </c>
      <c r="B4" s="480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0"/>
      <c r="Q4" s="480"/>
      <c r="R4" s="480"/>
      <c r="S4" s="480"/>
      <c r="T4" s="480"/>
      <c r="U4" s="480"/>
    </row>
    <row r="5" spans="1:22" s="161" customFormat="1" ht="23.25" customHeight="1">
      <c r="A5" s="480" t="s">
        <v>189</v>
      </c>
      <c r="B5" s="480"/>
      <c r="C5" s="480"/>
      <c r="D5" s="480"/>
      <c r="E5" s="480"/>
      <c r="F5" s="480"/>
      <c r="G5" s="480"/>
      <c r="H5" s="480"/>
      <c r="I5" s="480"/>
      <c r="J5" s="480"/>
      <c r="K5" s="480"/>
      <c r="L5" s="480"/>
      <c r="M5" s="480"/>
      <c r="N5" s="480"/>
      <c r="O5" s="480"/>
      <c r="P5" s="480"/>
      <c r="Q5" s="480"/>
      <c r="R5" s="480"/>
      <c r="S5" s="480"/>
      <c r="T5" s="480"/>
      <c r="U5" s="480"/>
    </row>
    <row r="6" spans="1:22" s="161" customFormat="1" ht="23.25" customHeight="1">
      <c r="A6" s="480" t="s">
        <v>316</v>
      </c>
      <c r="B6" s="480"/>
      <c r="C6" s="480"/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  <c r="O6" s="480"/>
      <c r="P6" s="480"/>
      <c r="Q6" s="480"/>
      <c r="R6" s="480"/>
      <c r="S6" s="480"/>
      <c r="T6" s="480"/>
      <c r="U6" s="480"/>
    </row>
    <row r="7" spans="1:22">
      <c r="D7" s="119">
        <v>-1</v>
      </c>
      <c r="E7" s="119">
        <v>-2</v>
      </c>
      <c r="F7" s="119">
        <v>-3</v>
      </c>
      <c r="G7" s="119">
        <v>-4</v>
      </c>
      <c r="H7" s="119">
        <v>-5</v>
      </c>
      <c r="I7" s="119">
        <v>-5</v>
      </c>
      <c r="J7" s="119">
        <v>-5</v>
      </c>
      <c r="K7" s="119">
        <v>-6</v>
      </c>
      <c r="L7" s="119">
        <v>-7</v>
      </c>
      <c r="M7" s="119">
        <v>-8</v>
      </c>
      <c r="N7" s="119">
        <v>-9</v>
      </c>
      <c r="O7" s="119">
        <v>-10</v>
      </c>
      <c r="P7" s="119">
        <v>-11</v>
      </c>
      <c r="Q7" s="119">
        <v>-12</v>
      </c>
      <c r="R7" s="119">
        <v>-13</v>
      </c>
      <c r="S7" s="119">
        <v>-14</v>
      </c>
      <c r="T7" s="119">
        <v>-15</v>
      </c>
      <c r="U7" s="119"/>
    </row>
    <row r="8" spans="1:22">
      <c r="A8" s="473" t="s">
        <v>190</v>
      </c>
      <c r="B8" s="473" t="s">
        <v>41</v>
      </c>
      <c r="C8" s="473" t="s">
        <v>151</v>
      </c>
      <c r="D8" s="473" t="s">
        <v>137</v>
      </c>
      <c r="E8" s="165" t="s">
        <v>134</v>
      </c>
      <c r="F8" s="165" t="s">
        <v>191</v>
      </c>
      <c r="G8" s="165" t="s">
        <v>134</v>
      </c>
      <c r="H8" s="471" t="s">
        <v>136</v>
      </c>
      <c r="I8" s="472"/>
      <c r="J8" s="472"/>
      <c r="K8" s="472"/>
      <c r="L8" s="472"/>
      <c r="M8" s="472"/>
      <c r="N8" s="472"/>
      <c r="O8" s="479"/>
      <c r="P8" s="471" t="s">
        <v>159</v>
      </c>
      <c r="Q8" s="472"/>
      <c r="R8" s="472"/>
      <c r="S8" s="472"/>
      <c r="T8" s="166" t="s">
        <v>192</v>
      </c>
      <c r="U8" s="473" t="s">
        <v>7</v>
      </c>
    </row>
    <row r="9" spans="1:22">
      <c r="A9" s="474"/>
      <c r="B9" s="474"/>
      <c r="C9" s="474"/>
      <c r="D9" s="474"/>
      <c r="E9" s="167" t="s">
        <v>154</v>
      </c>
      <c r="F9" s="167" t="s">
        <v>193</v>
      </c>
      <c r="G9" s="167" t="s">
        <v>194</v>
      </c>
      <c r="H9" s="481" t="s">
        <v>195</v>
      </c>
      <c r="I9" s="482"/>
      <c r="J9" s="483"/>
      <c r="K9" s="168" t="s">
        <v>133</v>
      </c>
      <c r="L9" s="166" t="s">
        <v>196</v>
      </c>
      <c r="M9" s="166" t="s">
        <v>152</v>
      </c>
      <c r="N9" s="166" t="s">
        <v>197</v>
      </c>
      <c r="O9" s="168" t="s">
        <v>0</v>
      </c>
      <c r="P9" s="166" t="s">
        <v>132</v>
      </c>
      <c r="Q9" s="168" t="s">
        <v>131</v>
      </c>
      <c r="R9" s="166" t="s">
        <v>131</v>
      </c>
      <c r="S9" s="168" t="s">
        <v>130</v>
      </c>
      <c r="T9" s="167" t="s">
        <v>198</v>
      </c>
      <c r="U9" s="474"/>
    </row>
    <row r="10" spans="1:22">
      <c r="A10" s="475"/>
      <c r="B10" s="475"/>
      <c r="C10" s="475"/>
      <c r="D10" s="475"/>
      <c r="E10" s="169" t="s">
        <v>199</v>
      </c>
      <c r="F10" s="169"/>
      <c r="G10" s="169" t="s">
        <v>200</v>
      </c>
      <c r="H10" s="170" t="s">
        <v>134</v>
      </c>
      <c r="I10" s="171" t="s">
        <v>201</v>
      </c>
      <c r="J10" s="170" t="s">
        <v>0</v>
      </c>
      <c r="K10" s="172"/>
      <c r="L10" s="169"/>
      <c r="M10" s="169"/>
      <c r="N10" s="169" t="s">
        <v>202</v>
      </c>
      <c r="O10" s="172"/>
      <c r="P10" s="169"/>
      <c r="Q10" s="172" t="s">
        <v>129</v>
      </c>
      <c r="R10" s="169" t="s">
        <v>128</v>
      </c>
      <c r="S10" s="172"/>
      <c r="T10" s="169"/>
      <c r="U10" s="475"/>
    </row>
    <row r="11" spans="1:22">
      <c r="A11" s="462" t="s">
        <v>168</v>
      </c>
      <c r="B11" s="463"/>
      <c r="C11" s="463"/>
      <c r="D11" s="463"/>
      <c r="E11" s="463"/>
      <c r="F11" s="463"/>
      <c r="G11" s="463"/>
      <c r="H11" s="463"/>
      <c r="I11" s="463"/>
      <c r="J11" s="463"/>
      <c r="K11" s="463"/>
      <c r="L11" s="463"/>
      <c r="M11" s="463"/>
      <c r="N11" s="463"/>
      <c r="O11" s="463"/>
      <c r="P11" s="463"/>
      <c r="Q11" s="463"/>
      <c r="R11" s="463"/>
      <c r="S11" s="463"/>
      <c r="T11" s="463"/>
      <c r="U11" s="464"/>
    </row>
    <row r="12" spans="1:22" s="116" customFormat="1" ht="18.75" customHeight="1">
      <c r="A12" s="173"/>
      <c r="B12" s="174"/>
      <c r="C12" s="175"/>
      <c r="D12" s="176"/>
      <c r="E12" s="176"/>
      <c r="F12" s="177"/>
      <c r="G12" s="176"/>
      <c r="H12" s="176"/>
      <c r="I12" s="176"/>
      <c r="J12" s="178">
        <f>+H12+I12</f>
        <v>0</v>
      </c>
      <c r="K12" s="176"/>
      <c r="L12" s="176"/>
      <c r="M12" s="176"/>
      <c r="N12" s="176"/>
      <c r="O12" s="176">
        <f>+J12+K12+L12+M12+N12</f>
        <v>0</v>
      </c>
      <c r="P12" s="176"/>
      <c r="Q12" s="176"/>
      <c r="R12" s="176"/>
      <c r="S12" s="176"/>
      <c r="T12" s="177"/>
      <c r="U12" s="179"/>
      <c r="V12" s="180" t="s">
        <v>203</v>
      </c>
    </row>
    <row r="13" spans="1:22" s="116" customFormat="1" ht="18.75" customHeight="1">
      <c r="A13" s="173"/>
      <c r="B13" s="174"/>
      <c r="C13" s="175"/>
      <c r="D13" s="176"/>
      <c r="E13" s="176"/>
      <c r="F13" s="177"/>
      <c r="G13" s="176"/>
      <c r="H13" s="176"/>
      <c r="I13" s="176"/>
      <c r="J13" s="178">
        <f t="shared" ref="J13:J14" si="0">+H13+I13</f>
        <v>0</v>
      </c>
      <c r="K13" s="176"/>
      <c r="L13" s="176"/>
      <c r="M13" s="176"/>
      <c r="N13" s="176"/>
      <c r="O13" s="176">
        <f t="shared" ref="O13:O17" si="1">+J13+K13+L13+M13+N13</f>
        <v>0</v>
      </c>
      <c r="P13" s="176"/>
      <c r="Q13" s="176"/>
      <c r="R13" s="176"/>
      <c r="S13" s="176"/>
      <c r="T13" s="177"/>
      <c r="U13" s="179"/>
    </row>
    <row r="14" spans="1:22" s="116" customFormat="1" ht="18.75" customHeight="1">
      <c r="A14" s="181"/>
      <c r="B14" s="182"/>
      <c r="C14" s="183"/>
      <c r="D14" s="176"/>
      <c r="E14" s="176"/>
      <c r="F14" s="177"/>
      <c r="G14" s="176"/>
      <c r="H14" s="176"/>
      <c r="I14" s="176"/>
      <c r="J14" s="178">
        <f t="shared" si="0"/>
        <v>0</v>
      </c>
      <c r="K14" s="176"/>
      <c r="L14" s="176"/>
      <c r="M14" s="176"/>
      <c r="N14" s="176"/>
      <c r="O14" s="176">
        <f t="shared" si="1"/>
        <v>0</v>
      </c>
      <c r="P14" s="176"/>
      <c r="Q14" s="176"/>
      <c r="R14" s="176"/>
      <c r="S14" s="176"/>
      <c r="T14" s="177"/>
      <c r="U14" s="179"/>
    </row>
    <row r="15" spans="1:22" s="116" customFormat="1" ht="18.75" customHeight="1">
      <c r="A15" s="173"/>
      <c r="B15" s="174"/>
      <c r="C15" s="175"/>
      <c r="D15" s="176"/>
      <c r="E15" s="176"/>
      <c r="F15" s="177"/>
      <c r="G15" s="176"/>
      <c r="H15" s="176"/>
      <c r="I15" s="176"/>
      <c r="J15" s="178">
        <f t="shared" ref="J15:J17" si="2">+H15+I15</f>
        <v>0</v>
      </c>
      <c r="K15" s="176"/>
      <c r="L15" s="176"/>
      <c r="M15" s="176"/>
      <c r="N15" s="176"/>
      <c r="O15" s="176">
        <f t="shared" si="1"/>
        <v>0</v>
      </c>
      <c r="P15" s="176"/>
      <c r="Q15" s="176"/>
      <c r="R15" s="176"/>
      <c r="S15" s="176"/>
      <c r="T15" s="177"/>
      <c r="U15" s="179"/>
    </row>
    <row r="16" spans="1:22" s="116" customFormat="1" ht="18.75" customHeight="1">
      <c r="A16" s="173"/>
      <c r="B16" s="174"/>
      <c r="C16" s="175"/>
      <c r="D16" s="176"/>
      <c r="E16" s="176"/>
      <c r="F16" s="177"/>
      <c r="G16" s="176"/>
      <c r="H16" s="176"/>
      <c r="I16" s="176"/>
      <c r="J16" s="178">
        <f t="shared" si="2"/>
        <v>0</v>
      </c>
      <c r="K16" s="176"/>
      <c r="L16" s="176"/>
      <c r="M16" s="176"/>
      <c r="N16" s="176"/>
      <c r="O16" s="176">
        <f t="shared" si="1"/>
        <v>0</v>
      </c>
      <c r="P16" s="176"/>
      <c r="Q16" s="176"/>
      <c r="R16" s="176"/>
      <c r="S16" s="176"/>
      <c r="T16" s="177"/>
      <c r="U16" s="179"/>
    </row>
    <row r="17" spans="1:22" s="116" customFormat="1" ht="18.75" customHeight="1" thickBot="1">
      <c r="A17" s="173"/>
      <c r="B17" s="174"/>
      <c r="C17" s="175"/>
      <c r="D17" s="176"/>
      <c r="E17" s="176"/>
      <c r="F17" s="177"/>
      <c r="G17" s="176"/>
      <c r="H17" s="176"/>
      <c r="I17" s="176"/>
      <c r="J17" s="178">
        <f t="shared" si="2"/>
        <v>0</v>
      </c>
      <c r="K17" s="176"/>
      <c r="L17" s="176"/>
      <c r="M17" s="176"/>
      <c r="N17" s="176"/>
      <c r="O17" s="176">
        <f t="shared" si="1"/>
        <v>0</v>
      </c>
      <c r="P17" s="176"/>
      <c r="Q17" s="176"/>
      <c r="R17" s="176"/>
      <c r="S17" s="176"/>
      <c r="T17" s="177"/>
      <c r="U17" s="179"/>
    </row>
    <row r="18" spans="1:22" s="188" customFormat="1" ht="19.5" thickBot="1">
      <c r="A18" s="487" t="s">
        <v>0</v>
      </c>
      <c r="B18" s="488"/>
      <c r="C18" s="489"/>
      <c r="D18" s="184">
        <f>ROUND(SUM(D12:D17),2)</f>
        <v>0</v>
      </c>
      <c r="E18" s="184">
        <f>ROUND(SUM(E12:E17),2)</f>
        <v>0</v>
      </c>
      <c r="F18" s="185" t="s">
        <v>204</v>
      </c>
      <c r="G18" s="184">
        <f t="shared" ref="G18:O18" si="3">ROUND(SUM(G12:G17),2)</f>
        <v>0</v>
      </c>
      <c r="H18" s="184">
        <f t="shared" si="3"/>
        <v>0</v>
      </c>
      <c r="I18" s="184">
        <f t="shared" si="3"/>
        <v>0</v>
      </c>
      <c r="J18" s="184">
        <f t="shared" si="3"/>
        <v>0</v>
      </c>
      <c r="K18" s="184">
        <f t="shared" si="3"/>
        <v>0</v>
      </c>
      <c r="L18" s="184">
        <f t="shared" si="3"/>
        <v>0</v>
      </c>
      <c r="M18" s="184">
        <f t="shared" si="3"/>
        <v>0</v>
      </c>
      <c r="N18" s="184">
        <f t="shared" si="3"/>
        <v>0</v>
      </c>
      <c r="O18" s="184">
        <f t="shared" si="3"/>
        <v>0</v>
      </c>
      <c r="P18" s="186"/>
      <c r="Q18" s="186"/>
      <c r="R18" s="186"/>
      <c r="S18" s="186"/>
      <c r="T18" s="185"/>
      <c r="U18" s="187"/>
    </row>
    <row r="19" spans="1:22">
      <c r="A19" s="189" t="s">
        <v>169</v>
      </c>
      <c r="B19" s="190"/>
      <c r="C19" s="190"/>
      <c r="D19" s="119"/>
      <c r="E19" s="119"/>
      <c r="F19" s="119"/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119"/>
      <c r="S19" s="119"/>
      <c r="T19" s="119"/>
      <c r="U19" s="191"/>
      <c r="V19" s="180" t="s">
        <v>205</v>
      </c>
    </row>
    <row r="20" spans="1:22">
      <c r="A20" s="192"/>
      <c r="B20" s="192"/>
      <c r="C20" s="192"/>
      <c r="D20" s="193"/>
      <c r="E20" s="193"/>
      <c r="F20" s="177"/>
      <c r="G20" s="193"/>
      <c r="H20" s="193"/>
      <c r="I20" s="193"/>
      <c r="J20" s="193">
        <f>+H20+I20</f>
        <v>0</v>
      </c>
      <c r="K20" s="193"/>
      <c r="L20" s="193"/>
      <c r="M20" s="193"/>
      <c r="N20" s="193"/>
      <c r="O20" s="193">
        <f>+J20+K20+L20+M20+N20</f>
        <v>0</v>
      </c>
      <c r="P20" s="194"/>
      <c r="Q20" s="194"/>
      <c r="R20" s="194"/>
      <c r="S20" s="194"/>
      <c r="T20" s="177"/>
      <c r="U20" s="192"/>
      <c r="V20" s="180"/>
    </row>
    <row r="21" spans="1:22">
      <c r="A21" s="192"/>
      <c r="B21" s="192"/>
      <c r="C21" s="192"/>
      <c r="D21" s="193"/>
      <c r="E21" s="193"/>
      <c r="F21" s="177"/>
      <c r="G21" s="193"/>
      <c r="H21" s="193"/>
      <c r="I21" s="193"/>
      <c r="J21" s="193">
        <f t="shared" ref="J21:J25" si="4">+H21+I21</f>
        <v>0</v>
      </c>
      <c r="K21" s="193"/>
      <c r="L21" s="193"/>
      <c r="M21" s="193"/>
      <c r="N21" s="193"/>
      <c r="O21" s="193">
        <f t="shared" ref="O21:O25" si="5">+J21+K21+L21+M21+N21</f>
        <v>0</v>
      </c>
      <c r="P21" s="194"/>
      <c r="Q21" s="194"/>
      <c r="R21" s="194"/>
      <c r="S21" s="194"/>
      <c r="T21" s="177"/>
      <c r="U21" s="192"/>
      <c r="V21" s="180"/>
    </row>
    <row r="22" spans="1:22">
      <c r="A22" s="192"/>
      <c r="B22" s="192"/>
      <c r="C22" s="192"/>
      <c r="D22" s="193"/>
      <c r="E22" s="193"/>
      <c r="F22" s="177"/>
      <c r="G22" s="193"/>
      <c r="H22" s="193"/>
      <c r="I22" s="193"/>
      <c r="J22" s="193">
        <f t="shared" si="4"/>
        <v>0</v>
      </c>
      <c r="K22" s="193"/>
      <c r="L22" s="193"/>
      <c r="M22" s="193"/>
      <c r="N22" s="193"/>
      <c r="O22" s="193">
        <f t="shared" si="5"/>
        <v>0</v>
      </c>
      <c r="P22" s="194"/>
      <c r="Q22" s="194"/>
      <c r="R22" s="194"/>
      <c r="S22" s="194"/>
      <c r="T22" s="177"/>
      <c r="U22" s="192"/>
      <c r="V22" s="180"/>
    </row>
    <row r="23" spans="1:22">
      <c r="A23" s="192"/>
      <c r="B23" s="192"/>
      <c r="C23" s="192"/>
      <c r="D23" s="193"/>
      <c r="E23" s="193"/>
      <c r="F23" s="177"/>
      <c r="G23" s="193"/>
      <c r="H23" s="193"/>
      <c r="I23" s="193"/>
      <c r="J23" s="193">
        <f t="shared" si="4"/>
        <v>0</v>
      </c>
      <c r="K23" s="193"/>
      <c r="L23" s="193"/>
      <c r="M23" s="193"/>
      <c r="N23" s="193"/>
      <c r="O23" s="193">
        <f t="shared" si="5"/>
        <v>0</v>
      </c>
      <c r="P23" s="194"/>
      <c r="Q23" s="194"/>
      <c r="R23" s="194"/>
      <c r="S23" s="194"/>
      <c r="T23" s="177"/>
      <c r="U23" s="192"/>
      <c r="V23" s="180"/>
    </row>
    <row r="24" spans="1:22">
      <c r="A24" s="192"/>
      <c r="B24" s="192"/>
      <c r="C24" s="192"/>
      <c r="D24" s="193"/>
      <c r="E24" s="193"/>
      <c r="F24" s="177"/>
      <c r="G24" s="193"/>
      <c r="H24" s="193"/>
      <c r="I24" s="193"/>
      <c r="J24" s="193">
        <f t="shared" si="4"/>
        <v>0</v>
      </c>
      <c r="K24" s="193"/>
      <c r="L24" s="193"/>
      <c r="M24" s="193"/>
      <c r="N24" s="193"/>
      <c r="O24" s="193">
        <f t="shared" si="5"/>
        <v>0</v>
      </c>
      <c r="P24" s="194"/>
      <c r="Q24" s="194"/>
      <c r="R24" s="194"/>
      <c r="S24" s="194"/>
      <c r="T24" s="177"/>
      <c r="U24" s="192"/>
      <c r="V24" s="180"/>
    </row>
    <row r="25" spans="1:22" ht="19.5" thickBot="1">
      <c r="A25" s="195"/>
      <c r="B25" s="195"/>
      <c r="C25" s="175"/>
      <c r="D25" s="176"/>
      <c r="E25" s="176"/>
      <c r="F25" s="177"/>
      <c r="G25" s="176"/>
      <c r="H25" s="176"/>
      <c r="I25" s="176"/>
      <c r="J25" s="193">
        <f t="shared" si="4"/>
        <v>0</v>
      </c>
      <c r="K25" s="176"/>
      <c r="L25" s="176"/>
      <c r="M25" s="176"/>
      <c r="N25" s="176"/>
      <c r="O25" s="193">
        <f t="shared" si="5"/>
        <v>0</v>
      </c>
      <c r="P25" s="195"/>
      <c r="Q25" s="195"/>
      <c r="R25" s="195"/>
      <c r="S25" s="176"/>
      <c r="T25" s="177"/>
      <c r="U25" s="195"/>
    </row>
    <row r="26" spans="1:22" ht="19.5" thickBot="1">
      <c r="A26" s="484" t="s">
        <v>0</v>
      </c>
      <c r="B26" s="485"/>
      <c r="C26" s="486"/>
      <c r="D26" s="184">
        <f>ROUND(SUM(D20:D25),2)</f>
        <v>0</v>
      </c>
      <c r="E26" s="184">
        <f>ROUND(SUM(E20:E25),2)</f>
        <v>0</v>
      </c>
      <c r="F26" s="184">
        <v>0</v>
      </c>
      <c r="G26" s="184">
        <f t="shared" ref="G26:O26" si="6">ROUND(SUM(G20:G25),2)</f>
        <v>0</v>
      </c>
      <c r="H26" s="184">
        <f t="shared" si="6"/>
        <v>0</v>
      </c>
      <c r="I26" s="184">
        <f t="shared" si="6"/>
        <v>0</v>
      </c>
      <c r="J26" s="184">
        <f t="shared" si="6"/>
        <v>0</v>
      </c>
      <c r="K26" s="184">
        <f t="shared" si="6"/>
        <v>0</v>
      </c>
      <c r="L26" s="184">
        <f t="shared" si="6"/>
        <v>0</v>
      </c>
      <c r="M26" s="184">
        <f t="shared" si="6"/>
        <v>0</v>
      </c>
      <c r="N26" s="184">
        <f t="shared" si="6"/>
        <v>0</v>
      </c>
      <c r="O26" s="184">
        <f t="shared" si="6"/>
        <v>0</v>
      </c>
      <c r="P26" s="196"/>
      <c r="Q26" s="196"/>
      <c r="R26" s="196"/>
      <c r="S26" s="196"/>
      <c r="T26" s="197"/>
      <c r="U26" s="198"/>
    </row>
    <row r="27" spans="1:22">
      <c r="A27" s="199" t="s">
        <v>170</v>
      </c>
      <c r="B27" s="200"/>
      <c r="C27" s="200"/>
      <c r="D27" s="200"/>
      <c r="E27" s="200"/>
      <c r="F27" s="200"/>
      <c r="G27" s="200"/>
      <c r="H27" s="119"/>
      <c r="I27" s="119"/>
      <c r="J27" s="119"/>
      <c r="K27" s="200"/>
      <c r="L27" s="200"/>
      <c r="M27" s="200"/>
      <c r="N27" s="200"/>
      <c r="O27" s="200"/>
      <c r="P27" s="200"/>
      <c r="Q27" s="200"/>
      <c r="R27" s="200"/>
      <c r="S27" s="200"/>
      <c r="T27" s="200"/>
      <c r="U27" s="201"/>
    </row>
    <row r="28" spans="1:22">
      <c r="A28" s="192"/>
      <c r="B28" s="192"/>
      <c r="C28" s="192"/>
      <c r="D28" s="202"/>
      <c r="E28" s="202"/>
      <c r="F28" s="177"/>
      <c r="G28" s="202"/>
      <c r="H28" s="193"/>
      <c r="I28" s="193"/>
      <c r="J28" s="193">
        <f>+H28+I28</f>
        <v>0</v>
      </c>
      <c r="K28" s="202"/>
      <c r="L28" s="202"/>
      <c r="M28" s="202"/>
      <c r="N28" s="202"/>
      <c r="O28" s="193">
        <f t="shared" ref="O28:O33" si="7">+J28+K28+L28+M28+N28</f>
        <v>0</v>
      </c>
      <c r="P28" s="192"/>
      <c r="Q28" s="192"/>
      <c r="R28" s="192"/>
      <c r="S28" s="192"/>
      <c r="T28" s="177"/>
      <c r="U28" s="192"/>
    </row>
    <row r="29" spans="1:22">
      <c r="A29" s="192"/>
      <c r="B29" s="192"/>
      <c r="C29" s="192"/>
      <c r="D29" s="202"/>
      <c r="E29" s="202"/>
      <c r="F29" s="177"/>
      <c r="G29" s="202"/>
      <c r="H29" s="193"/>
      <c r="I29" s="193"/>
      <c r="J29" s="193">
        <f t="shared" ref="J29:J33" si="8">+H29+I29</f>
        <v>0</v>
      </c>
      <c r="K29" s="202"/>
      <c r="L29" s="202"/>
      <c r="M29" s="202"/>
      <c r="N29" s="202"/>
      <c r="O29" s="193">
        <f t="shared" si="7"/>
        <v>0</v>
      </c>
      <c r="P29" s="192"/>
      <c r="Q29" s="192"/>
      <c r="R29" s="192"/>
      <c r="S29" s="192"/>
      <c r="T29" s="177"/>
      <c r="U29" s="192"/>
    </row>
    <row r="30" spans="1:22">
      <c r="A30" s="192"/>
      <c r="B30" s="192"/>
      <c r="C30" s="192"/>
      <c r="D30" s="202"/>
      <c r="E30" s="202"/>
      <c r="F30" s="177"/>
      <c r="G30" s="202"/>
      <c r="H30" s="193"/>
      <c r="I30" s="193"/>
      <c r="J30" s="193">
        <f t="shared" si="8"/>
        <v>0</v>
      </c>
      <c r="K30" s="202"/>
      <c r="L30" s="202"/>
      <c r="M30" s="202"/>
      <c r="N30" s="202"/>
      <c r="O30" s="193">
        <f t="shared" si="7"/>
        <v>0</v>
      </c>
      <c r="P30" s="192"/>
      <c r="Q30" s="192"/>
      <c r="R30" s="192"/>
      <c r="S30" s="192"/>
      <c r="T30" s="177"/>
      <c r="U30" s="192"/>
    </row>
    <row r="31" spans="1:22">
      <c r="A31" s="192"/>
      <c r="B31" s="192"/>
      <c r="C31" s="192"/>
      <c r="D31" s="202"/>
      <c r="E31" s="202"/>
      <c r="F31" s="177"/>
      <c r="G31" s="202"/>
      <c r="H31" s="193"/>
      <c r="I31" s="193"/>
      <c r="J31" s="193">
        <f t="shared" si="8"/>
        <v>0</v>
      </c>
      <c r="K31" s="202"/>
      <c r="L31" s="202"/>
      <c r="M31" s="202"/>
      <c r="N31" s="202"/>
      <c r="O31" s="193">
        <f t="shared" si="7"/>
        <v>0</v>
      </c>
      <c r="P31" s="192"/>
      <c r="Q31" s="192"/>
      <c r="R31" s="192"/>
      <c r="S31" s="192"/>
      <c r="T31" s="177"/>
      <c r="U31" s="192"/>
    </row>
    <row r="32" spans="1:22">
      <c r="A32" s="192"/>
      <c r="B32" s="192"/>
      <c r="C32" s="192"/>
      <c r="D32" s="202"/>
      <c r="E32" s="202"/>
      <c r="F32" s="177"/>
      <c r="G32" s="202"/>
      <c r="H32" s="193"/>
      <c r="I32" s="193"/>
      <c r="J32" s="193">
        <f t="shared" si="8"/>
        <v>0</v>
      </c>
      <c r="K32" s="202"/>
      <c r="L32" s="202"/>
      <c r="M32" s="202"/>
      <c r="N32" s="202"/>
      <c r="O32" s="193">
        <f t="shared" si="7"/>
        <v>0</v>
      </c>
      <c r="P32" s="192"/>
      <c r="Q32" s="192"/>
      <c r="R32" s="192"/>
      <c r="S32" s="192"/>
      <c r="T32" s="177"/>
      <c r="U32" s="192"/>
    </row>
    <row r="33" spans="1:22" ht="19.5" thickBot="1">
      <c r="A33" s="203"/>
      <c r="B33" s="195"/>
      <c r="C33" s="175"/>
      <c r="D33" s="176"/>
      <c r="E33" s="176"/>
      <c r="F33" s="177"/>
      <c r="G33" s="176"/>
      <c r="H33" s="176"/>
      <c r="I33" s="176"/>
      <c r="J33" s="193">
        <f t="shared" si="8"/>
        <v>0</v>
      </c>
      <c r="K33" s="176"/>
      <c r="L33" s="176"/>
      <c r="M33" s="176"/>
      <c r="N33" s="176"/>
      <c r="O33" s="193">
        <f t="shared" si="7"/>
        <v>0</v>
      </c>
      <c r="P33" s="195"/>
      <c r="Q33" s="195"/>
      <c r="R33" s="195"/>
      <c r="S33" s="176"/>
      <c r="T33" s="177"/>
      <c r="U33" s="195"/>
      <c r="V33" s="180" t="s">
        <v>206</v>
      </c>
    </row>
    <row r="34" spans="1:22" ht="19.5" thickBot="1">
      <c r="A34" s="484" t="s">
        <v>0</v>
      </c>
      <c r="B34" s="485"/>
      <c r="C34" s="486"/>
      <c r="D34" s="184">
        <f>ROUND(SUM(D28:D33),2)</f>
        <v>0</v>
      </c>
      <c r="E34" s="184">
        <f t="shared" ref="E34:O34" si="9">ROUND(SUM(E28:E33),2)</f>
        <v>0</v>
      </c>
      <c r="F34" s="184">
        <v>0</v>
      </c>
      <c r="G34" s="184">
        <f t="shared" si="9"/>
        <v>0</v>
      </c>
      <c r="H34" s="184">
        <f t="shared" si="9"/>
        <v>0</v>
      </c>
      <c r="I34" s="184">
        <f t="shared" si="9"/>
        <v>0</v>
      </c>
      <c r="J34" s="184">
        <f t="shared" si="9"/>
        <v>0</v>
      </c>
      <c r="K34" s="184">
        <f t="shared" si="9"/>
        <v>0</v>
      </c>
      <c r="L34" s="184">
        <f t="shared" si="9"/>
        <v>0</v>
      </c>
      <c r="M34" s="184">
        <f t="shared" si="9"/>
        <v>0</v>
      </c>
      <c r="N34" s="184">
        <f t="shared" si="9"/>
        <v>0</v>
      </c>
      <c r="O34" s="184">
        <f t="shared" si="9"/>
        <v>0</v>
      </c>
      <c r="P34" s="196"/>
      <c r="Q34" s="196"/>
      <c r="R34" s="196"/>
      <c r="S34" s="196"/>
      <c r="T34" s="177"/>
      <c r="U34" s="198"/>
    </row>
    <row r="35" spans="1:22" ht="21.75" thickBot="1">
      <c r="A35" s="468" t="s">
        <v>38</v>
      </c>
      <c r="B35" s="469"/>
      <c r="C35" s="470"/>
      <c r="D35" s="104">
        <f>ROUND(SUM(D18+D26+D34),2)</f>
        <v>0</v>
      </c>
      <c r="E35" s="104">
        <f>ROUND(SUM(E18+E26+E34),2)</f>
        <v>0</v>
      </c>
      <c r="F35" s="104">
        <v>0</v>
      </c>
      <c r="G35" s="104">
        <f t="shared" ref="G35:S35" si="10">ROUND(SUM(G18+G26+G34),2)</f>
        <v>0</v>
      </c>
      <c r="H35" s="104">
        <f t="shared" si="10"/>
        <v>0</v>
      </c>
      <c r="I35" s="104">
        <f t="shared" si="10"/>
        <v>0</v>
      </c>
      <c r="J35" s="104">
        <f t="shared" si="10"/>
        <v>0</v>
      </c>
      <c r="K35" s="104">
        <f t="shared" si="10"/>
        <v>0</v>
      </c>
      <c r="L35" s="104">
        <f t="shared" si="10"/>
        <v>0</v>
      </c>
      <c r="M35" s="104">
        <f t="shared" si="10"/>
        <v>0</v>
      </c>
      <c r="N35" s="104">
        <f t="shared" si="10"/>
        <v>0</v>
      </c>
      <c r="O35" s="104">
        <f t="shared" si="10"/>
        <v>0</v>
      </c>
      <c r="P35" s="204">
        <f t="shared" si="10"/>
        <v>0</v>
      </c>
      <c r="Q35" s="204">
        <f t="shared" si="10"/>
        <v>0</v>
      </c>
      <c r="R35" s="204">
        <f t="shared" si="10"/>
        <v>0</v>
      </c>
      <c r="S35" s="204">
        <f t="shared" si="10"/>
        <v>0</v>
      </c>
      <c r="T35" s="205"/>
      <c r="U35" s="206"/>
    </row>
    <row r="38" spans="1:22">
      <c r="A38" s="29" t="s">
        <v>347</v>
      </c>
    </row>
  </sheetData>
  <mergeCells count="18">
    <mergeCell ref="A2:U2"/>
    <mergeCell ref="A3:U3"/>
    <mergeCell ref="A4:U4"/>
    <mergeCell ref="A5:U5"/>
    <mergeCell ref="A6:U6"/>
    <mergeCell ref="A34:C34"/>
    <mergeCell ref="A35:C35"/>
    <mergeCell ref="P8:S8"/>
    <mergeCell ref="U8:U10"/>
    <mergeCell ref="H9:J9"/>
    <mergeCell ref="A11:U11"/>
    <mergeCell ref="A18:C18"/>
    <mergeCell ref="A26:C26"/>
    <mergeCell ref="A8:A10"/>
    <mergeCell ref="B8:B10"/>
    <mergeCell ref="C8:C10"/>
    <mergeCell ref="D8:D10"/>
    <mergeCell ref="H8:O8"/>
  </mergeCells>
  <printOptions horizontalCentered="1"/>
  <pageMargins left="0.19685039370078741" right="0.19685039370078741" top="0.59055118110236227" bottom="0.39370078740157483" header="0.31496062992125984" footer="0.31496062992125984"/>
  <pageSetup paperSize="9" scale="6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H18"/>
  <sheetViews>
    <sheetView zoomScaleSheetLayoutView="100" workbookViewId="0">
      <selection activeCell="D13" sqref="D13"/>
    </sheetView>
  </sheetViews>
  <sheetFormatPr defaultRowHeight="18.75"/>
  <cols>
    <col min="1" max="1" width="5.625" style="126" customWidth="1"/>
    <col min="2" max="2" width="10.625" style="126" customWidth="1"/>
    <col min="3" max="3" width="20.625" style="116" customWidth="1"/>
    <col min="4" max="8" width="10.625" style="116" customWidth="1"/>
    <col min="9" max="9" width="9" style="116"/>
    <col min="10" max="10" width="10.375" style="116" customWidth="1"/>
    <col min="11" max="16384" width="9" style="116"/>
  </cols>
  <sheetData>
    <row r="1" spans="1:8" ht="23.25" customHeight="1">
      <c r="A1" s="434" t="s">
        <v>19</v>
      </c>
      <c r="B1" s="434"/>
      <c r="C1" s="434"/>
      <c r="D1" s="434"/>
      <c r="E1" s="434"/>
      <c r="F1" s="434"/>
      <c r="G1" s="434"/>
      <c r="H1" s="434"/>
    </row>
    <row r="2" spans="1:8" ht="23.25" customHeight="1">
      <c r="A2" s="434" t="s">
        <v>340</v>
      </c>
      <c r="B2" s="434"/>
      <c r="C2" s="434"/>
      <c r="D2" s="434"/>
      <c r="E2" s="434"/>
      <c r="F2" s="434"/>
      <c r="G2" s="434"/>
      <c r="H2" s="434"/>
    </row>
    <row r="3" spans="1:8" ht="23.25" customHeight="1">
      <c r="A3" s="434" t="s">
        <v>359</v>
      </c>
      <c r="B3" s="434"/>
      <c r="C3" s="434"/>
      <c r="D3" s="434"/>
      <c r="E3" s="434"/>
      <c r="F3" s="434"/>
      <c r="G3" s="434"/>
      <c r="H3" s="434"/>
    </row>
    <row r="4" spans="1:8" ht="23.25" customHeight="1">
      <c r="A4" s="434" t="s">
        <v>316</v>
      </c>
      <c r="B4" s="434"/>
      <c r="C4" s="434"/>
      <c r="D4" s="434"/>
      <c r="E4" s="434"/>
      <c r="F4" s="434"/>
      <c r="G4" s="434"/>
      <c r="H4" s="434"/>
    </row>
    <row r="5" spans="1:8">
      <c r="A5" s="117"/>
      <c r="B5" s="117"/>
      <c r="C5" s="118"/>
      <c r="D5" s="119">
        <v>-1</v>
      </c>
      <c r="E5" s="119">
        <v>-2</v>
      </c>
      <c r="F5" s="119">
        <v>-3</v>
      </c>
      <c r="G5" s="119">
        <v>-4</v>
      </c>
      <c r="H5" s="119">
        <v>-5</v>
      </c>
    </row>
    <row r="6" spans="1:8" ht="21">
      <c r="A6" s="401" t="s">
        <v>35</v>
      </c>
      <c r="B6" s="401" t="s">
        <v>41</v>
      </c>
      <c r="C6" s="401" t="s">
        <v>166</v>
      </c>
      <c r="D6" s="333" t="s">
        <v>357</v>
      </c>
      <c r="E6" s="401" t="s">
        <v>145</v>
      </c>
      <c r="F6" s="405" t="s">
        <v>144</v>
      </c>
      <c r="G6" s="405"/>
      <c r="H6" s="401" t="s">
        <v>143</v>
      </c>
    </row>
    <row r="7" spans="1:8" ht="21">
      <c r="A7" s="402"/>
      <c r="B7" s="402"/>
      <c r="C7" s="402"/>
      <c r="D7" s="334" t="s">
        <v>353</v>
      </c>
      <c r="E7" s="402"/>
      <c r="F7" s="92" t="s">
        <v>156</v>
      </c>
      <c r="G7" s="92" t="s">
        <v>167</v>
      </c>
      <c r="H7" s="402"/>
    </row>
    <row r="8" spans="1:8" ht="18.75" customHeight="1">
      <c r="A8" s="120"/>
      <c r="B8" s="120"/>
      <c r="C8" s="120"/>
      <c r="D8" s="121"/>
      <c r="E8" s="121"/>
      <c r="F8" s="121"/>
      <c r="G8" s="121"/>
      <c r="H8" s="121">
        <f t="shared" ref="H8:H17" si="0">+D8-E8+F8-G8</f>
        <v>0</v>
      </c>
    </row>
    <row r="9" spans="1:8" ht="18.75" customHeight="1">
      <c r="A9" s="120"/>
      <c r="B9" s="120"/>
      <c r="C9" s="120"/>
      <c r="D9" s="121"/>
      <c r="E9" s="121"/>
      <c r="F9" s="121"/>
      <c r="G9" s="121"/>
      <c r="H9" s="121">
        <f t="shared" si="0"/>
        <v>0</v>
      </c>
    </row>
    <row r="10" spans="1:8" ht="18.75" customHeight="1">
      <c r="A10" s="120"/>
      <c r="B10" s="120"/>
      <c r="C10" s="120"/>
      <c r="D10" s="121"/>
      <c r="E10" s="121"/>
      <c r="F10" s="121"/>
      <c r="G10" s="121"/>
      <c r="H10" s="121">
        <f t="shared" si="0"/>
        <v>0</v>
      </c>
    </row>
    <row r="11" spans="1:8" ht="18.75" customHeight="1">
      <c r="A11" s="120"/>
      <c r="B11" s="120"/>
      <c r="C11" s="120"/>
      <c r="D11" s="121"/>
      <c r="E11" s="121"/>
      <c r="F11" s="121"/>
      <c r="G11" s="121"/>
      <c r="H11" s="121">
        <f t="shared" si="0"/>
        <v>0</v>
      </c>
    </row>
    <row r="12" spans="1:8" ht="18.75" customHeight="1">
      <c r="A12" s="122"/>
      <c r="B12" s="111"/>
      <c r="C12" s="111"/>
      <c r="D12" s="48"/>
      <c r="E12" s="48"/>
      <c r="F12" s="48"/>
      <c r="G12" s="48"/>
      <c r="H12" s="121">
        <f t="shared" si="0"/>
        <v>0</v>
      </c>
    </row>
    <row r="13" spans="1:8" ht="18.75" customHeight="1">
      <c r="A13" s="125"/>
      <c r="B13" s="125"/>
      <c r="C13" s="125"/>
      <c r="D13" s="121"/>
      <c r="E13" s="121"/>
      <c r="F13" s="121"/>
      <c r="G13" s="121"/>
      <c r="H13" s="121">
        <f t="shared" si="0"/>
        <v>0</v>
      </c>
    </row>
    <row r="14" spans="1:8" ht="18.75" customHeight="1">
      <c r="A14" s="125"/>
      <c r="B14" s="125"/>
      <c r="C14" s="125"/>
      <c r="D14" s="121"/>
      <c r="E14" s="121"/>
      <c r="F14" s="121"/>
      <c r="G14" s="121"/>
      <c r="H14" s="121">
        <f t="shared" si="0"/>
        <v>0</v>
      </c>
    </row>
    <row r="15" spans="1:8" ht="18.75" customHeight="1">
      <c r="A15" s="125"/>
      <c r="B15" s="125"/>
      <c r="C15" s="125"/>
      <c r="D15" s="121"/>
      <c r="E15" s="121"/>
      <c r="F15" s="121"/>
      <c r="G15" s="121"/>
      <c r="H15" s="121">
        <f t="shared" si="0"/>
        <v>0</v>
      </c>
    </row>
    <row r="16" spans="1:8" ht="18.75" customHeight="1">
      <c r="A16" s="125"/>
      <c r="B16" s="125"/>
      <c r="C16" s="125"/>
      <c r="D16" s="121"/>
      <c r="E16" s="121"/>
      <c r="F16" s="121"/>
      <c r="G16" s="121"/>
      <c r="H16" s="121">
        <f t="shared" si="0"/>
        <v>0</v>
      </c>
    </row>
    <row r="17" spans="1:8" ht="18.75" customHeight="1">
      <c r="A17" s="122"/>
      <c r="B17" s="111"/>
      <c r="C17" s="111"/>
      <c r="D17" s="121"/>
      <c r="E17" s="121"/>
      <c r="F17" s="121"/>
      <c r="G17" s="121"/>
      <c r="H17" s="121">
        <f t="shared" si="0"/>
        <v>0</v>
      </c>
    </row>
    <row r="18" spans="1:8" ht="18.75" customHeight="1" thickBot="1">
      <c r="A18" s="424" t="s">
        <v>0</v>
      </c>
      <c r="B18" s="425"/>
      <c r="C18" s="426"/>
      <c r="D18" s="98">
        <f>ROUND(SUM(D8:D17),2)</f>
        <v>0</v>
      </c>
      <c r="E18" s="98">
        <f>ROUND(SUM(E8:E17),2)</f>
        <v>0</v>
      </c>
      <c r="F18" s="98">
        <f>ROUND(SUM(F8:F17),2)</f>
        <v>0</v>
      </c>
      <c r="G18" s="98">
        <f>ROUND(SUM(G8:G17),2)</f>
        <v>0</v>
      </c>
      <c r="H18" s="98">
        <f>ROUND(SUM(H8:H17),2)</f>
        <v>0</v>
      </c>
    </row>
  </sheetData>
  <mergeCells count="11">
    <mergeCell ref="A18:C18"/>
    <mergeCell ref="E6:E7"/>
    <mergeCell ref="F6:G6"/>
    <mergeCell ref="H6:H7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9370078740157483" right="0.19685039370078741" top="0.59055118110236227" bottom="0.39370078740157483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H18"/>
  <sheetViews>
    <sheetView zoomScaleSheetLayoutView="100" workbookViewId="0">
      <selection activeCell="D8" sqref="D8"/>
    </sheetView>
  </sheetViews>
  <sheetFormatPr defaultRowHeight="18.75"/>
  <cols>
    <col min="1" max="1" width="5.625" style="126" customWidth="1"/>
    <col min="2" max="2" width="10.625" style="126" customWidth="1"/>
    <col min="3" max="3" width="20.625" style="116" customWidth="1"/>
    <col min="4" max="8" width="10.625" style="116" customWidth="1"/>
    <col min="9" max="9" width="9" style="116"/>
    <col min="10" max="10" width="10.375" style="116" customWidth="1"/>
    <col min="11" max="16384" width="9" style="116"/>
  </cols>
  <sheetData>
    <row r="1" spans="1:8" ht="23.25" customHeight="1">
      <c r="A1" s="434" t="s">
        <v>19</v>
      </c>
      <c r="B1" s="434"/>
      <c r="C1" s="434"/>
      <c r="D1" s="434"/>
      <c r="E1" s="434"/>
      <c r="F1" s="434"/>
      <c r="G1" s="434"/>
      <c r="H1" s="434"/>
    </row>
    <row r="2" spans="1:8" ht="23.25" customHeight="1">
      <c r="A2" s="434" t="s">
        <v>340</v>
      </c>
      <c r="B2" s="434"/>
      <c r="C2" s="434"/>
      <c r="D2" s="434"/>
      <c r="E2" s="434"/>
      <c r="F2" s="434"/>
      <c r="G2" s="434"/>
      <c r="H2" s="434"/>
    </row>
    <row r="3" spans="1:8" ht="23.25" customHeight="1">
      <c r="A3" s="434" t="s">
        <v>358</v>
      </c>
      <c r="B3" s="434"/>
      <c r="C3" s="434"/>
      <c r="D3" s="434"/>
      <c r="E3" s="434"/>
      <c r="F3" s="434"/>
      <c r="G3" s="434"/>
      <c r="H3" s="434"/>
    </row>
    <row r="4" spans="1:8" ht="23.25" customHeight="1">
      <c r="A4" s="434" t="s">
        <v>316</v>
      </c>
      <c r="B4" s="434"/>
      <c r="C4" s="434"/>
      <c r="D4" s="434"/>
      <c r="E4" s="434"/>
      <c r="F4" s="434"/>
      <c r="G4" s="434"/>
      <c r="H4" s="434"/>
    </row>
    <row r="5" spans="1:8">
      <c r="A5" s="117"/>
      <c r="B5" s="117"/>
      <c r="C5" s="118"/>
      <c r="D5" s="119">
        <v>-1</v>
      </c>
      <c r="E5" s="119">
        <v>-2</v>
      </c>
      <c r="F5" s="119">
        <v>-3</v>
      </c>
      <c r="G5" s="119">
        <v>-4</v>
      </c>
      <c r="H5" s="119">
        <v>-5</v>
      </c>
    </row>
    <row r="6" spans="1:8" ht="21">
      <c r="A6" s="401" t="s">
        <v>35</v>
      </c>
      <c r="B6" s="401" t="s">
        <v>41</v>
      </c>
      <c r="C6" s="401" t="s">
        <v>166</v>
      </c>
      <c r="D6" s="333" t="s">
        <v>357</v>
      </c>
      <c r="E6" s="401" t="s">
        <v>145</v>
      </c>
      <c r="F6" s="405" t="s">
        <v>144</v>
      </c>
      <c r="G6" s="405"/>
      <c r="H6" s="401" t="s">
        <v>143</v>
      </c>
    </row>
    <row r="7" spans="1:8" ht="21">
      <c r="A7" s="402"/>
      <c r="B7" s="402"/>
      <c r="C7" s="402"/>
      <c r="D7" s="334" t="s">
        <v>353</v>
      </c>
      <c r="E7" s="402"/>
      <c r="F7" s="92" t="s">
        <v>156</v>
      </c>
      <c r="G7" s="92" t="s">
        <v>167</v>
      </c>
      <c r="H7" s="402"/>
    </row>
    <row r="8" spans="1:8" ht="18.75" customHeight="1">
      <c r="A8" s="120"/>
      <c r="B8" s="120"/>
      <c r="C8" s="120"/>
      <c r="D8" s="121"/>
      <c r="E8" s="121"/>
      <c r="F8" s="121"/>
      <c r="G8" s="121"/>
      <c r="H8" s="121">
        <f t="shared" ref="H8:H17" si="0">+D8-E8+F8-G8</f>
        <v>0</v>
      </c>
    </row>
    <row r="9" spans="1:8" ht="18.75" customHeight="1">
      <c r="A9" s="120"/>
      <c r="B9" s="120"/>
      <c r="C9" s="120"/>
      <c r="D9" s="121"/>
      <c r="E9" s="121"/>
      <c r="F9" s="121"/>
      <c r="G9" s="121"/>
      <c r="H9" s="121">
        <f t="shared" si="0"/>
        <v>0</v>
      </c>
    </row>
    <row r="10" spans="1:8" ht="18.75" customHeight="1">
      <c r="A10" s="120"/>
      <c r="B10" s="120"/>
      <c r="C10" s="120"/>
      <c r="D10" s="121"/>
      <c r="E10" s="121"/>
      <c r="F10" s="121"/>
      <c r="G10" s="121"/>
      <c r="H10" s="121">
        <f t="shared" si="0"/>
        <v>0</v>
      </c>
    </row>
    <row r="11" spans="1:8" ht="18.75" customHeight="1">
      <c r="A11" s="120"/>
      <c r="B11" s="120"/>
      <c r="C11" s="120"/>
      <c r="D11" s="121"/>
      <c r="E11" s="121"/>
      <c r="F11" s="121"/>
      <c r="G11" s="121"/>
      <c r="H11" s="121">
        <f t="shared" si="0"/>
        <v>0</v>
      </c>
    </row>
    <row r="12" spans="1:8" ht="18.75" customHeight="1">
      <c r="A12" s="122"/>
      <c r="B12" s="111"/>
      <c r="C12" s="111"/>
      <c r="D12" s="48"/>
      <c r="E12" s="48"/>
      <c r="F12" s="48"/>
      <c r="G12" s="48"/>
      <c r="H12" s="121">
        <f t="shared" si="0"/>
        <v>0</v>
      </c>
    </row>
    <row r="13" spans="1:8" ht="18.75" customHeight="1">
      <c r="A13" s="125"/>
      <c r="B13" s="125"/>
      <c r="C13" s="125"/>
      <c r="D13" s="121"/>
      <c r="E13" s="121"/>
      <c r="F13" s="121"/>
      <c r="G13" s="121"/>
      <c r="H13" s="121">
        <f t="shared" si="0"/>
        <v>0</v>
      </c>
    </row>
    <row r="14" spans="1:8" ht="18.75" customHeight="1">
      <c r="A14" s="125"/>
      <c r="B14" s="125"/>
      <c r="C14" s="125"/>
      <c r="D14" s="121"/>
      <c r="E14" s="121"/>
      <c r="F14" s="121"/>
      <c r="G14" s="121"/>
      <c r="H14" s="121">
        <f t="shared" si="0"/>
        <v>0</v>
      </c>
    </row>
    <row r="15" spans="1:8" ht="18.75" customHeight="1">
      <c r="A15" s="125"/>
      <c r="B15" s="125"/>
      <c r="C15" s="125"/>
      <c r="D15" s="121"/>
      <c r="E15" s="121"/>
      <c r="F15" s="121"/>
      <c r="G15" s="121"/>
      <c r="H15" s="121">
        <f t="shared" si="0"/>
        <v>0</v>
      </c>
    </row>
    <row r="16" spans="1:8" ht="18.75" customHeight="1">
      <c r="A16" s="125"/>
      <c r="B16" s="125"/>
      <c r="C16" s="125"/>
      <c r="D16" s="121"/>
      <c r="E16" s="121"/>
      <c r="F16" s="121"/>
      <c r="G16" s="121"/>
      <c r="H16" s="121">
        <f t="shared" si="0"/>
        <v>0</v>
      </c>
    </row>
    <row r="17" spans="1:8" ht="18.75" customHeight="1">
      <c r="A17" s="122"/>
      <c r="B17" s="111"/>
      <c r="C17" s="111"/>
      <c r="D17" s="121"/>
      <c r="E17" s="121"/>
      <c r="F17" s="121"/>
      <c r="G17" s="121"/>
      <c r="H17" s="121">
        <f t="shared" si="0"/>
        <v>0</v>
      </c>
    </row>
    <row r="18" spans="1:8" ht="18.75" customHeight="1" thickBot="1">
      <c r="A18" s="424" t="s">
        <v>0</v>
      </c>
      <c r="B18" s="425"/>
      <c r="C18" s="426"/>
      <c r="D18" s="98">
        <f>ROUND(SUM(D8:D17),2)</f>
        <v>0</v>
      </c>
      <c r="E18" s="98">
        <f>ROUND(SUM(E8:E17),2)</f>
        <v>0</v>
      </c>
      <c r="F18" s="98">
        <f>ROUND(SUM(F8:F17),2)</f>
        <v>0</v>
      </c>
      <c r="G18" s="98">
        <f>ROUND(SUM(G8:G17),2)</f>
        <v>0</v>
      </c>
      <c r="H18" s="98">
        <f>ROUND(SUM(H8:H17),2)</f>
        <v>0</v>
      </c>
    </row>
  </sheetData>
  <mergeCells count="11">
    <mergeCell ref="E6:E7"/>
    <mergeCell ref="F6:G6"/>
    <mergeCell ref="H6:H7"/>
    <mergeCell ref="A18:C18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9370078740157483" right="0.19685039370078741" top="0.59055118110236227" bottom="0.3937007874015748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18"/>
  <sheetViews>
    <sheetView zoomScaleSheetLayoutView="100" workbookViewId="0">
      <selection activeCell="A3" sqref="A3:H3"/>
    </sheetView>
  </sheetViews>
  <sheetFormatPr defaultRowHeight="18.75"/>
  <cols>
    <col min="1" max="1" width="5.625" style="126" customWidth="1"/>
    <col min="2" max="2" width="10.625" style="126" customWidth="1"/>
    <col min="3" max="3" width="20.625" style="116" customWidth="1"/>
    <col min="4" max="4" width="12.375" style="116" customWidth="1"/>
    <col min="5" max="8" width="10.625" style="116" customWidth="1"/>
    <col min="9" max="9" width="9" style="116"/>
    <col min="10" max="10" width="10.375" style="116" customWidth="1"/>
    <col min="11" max="16384" width="9" style="116"/>
  </cols>
  <sheetData>
    <row r="1" spans="1:8" ht="23.25" customHeight="1">
      <c r="A1" s="434" t="s">
        <v>19</v>
      </c>
      <c r="B1" s="434"/>
      <c r="C1" s="434"/>
      <c r="D1" s="434"/>
      <c r="E1" s="434"/>
      <c r="F1" s="434"/>
      <c r="G1" s="434"/>
      <c r="H1" s="434"/>
    </row>
    <row r="2" spans="1:8" ht="23.25" customHeight="1">
      <c r="A2" s="434" t="s">
        <v>340</v>
      </c>
      <c r="B2" s="434"/>
      <c r="C2" s="434"/>
      <c r="D2" s="434"/>
      <c r="E2" s="434"/>
      <c r="F2" s="434"/>
      <c r="G2" s="434"/>
      <c r="H2" s="434"/>
    </row>
    <row r="3" spans="1:8" ht="23.25" customHeight="1">
      <c r="A3" s="434" t="s">
        <v>356</v>
      </c>
      <c r="B3" s="434"/>
      <c r="C3" s="434"/>
      <c r="D3" s="434"/>
      <c r="E3" s="434"/>
      <c r="F3" s="434"/>
      <c r="G3" s="434"/>
      <c r="H3" s="434"/>
    </row>
    <row r="4" spans="1:8" ht="23.25" customHeight="1">
      <c r="A4" s="434" t="s">
        <v>316</v>
      </c>
      <c r="B4" s="434"/>
      <c r="C4" s="434"/>
      <c r="D4" s="434"/>
      <c r="E4" s="434"/>
      <c r="F4" s="434"/>
      <c r="G4" s="434"/>
      <c r="H4" s="434"/>
    </row>
    <row r="5" spans="1:8">
      <c r="A5" s="117"/>
      <c r="B5" s="117"/>
      <c r="C5" s="118"/>
      <c r="D5" s="119">
        <v>-1</v>
      </c>
      <c r="E5" s="119">
        <v>-2</v>
      </c>
      <c r="F5" s="119">
        <v>-3</v>
      </c>
      <c r="G5" s="119">
        <v>-4</v>
      </c>
      <c r="H5" s="119">
        <v>-5</v>
      </c>
    </row>
    <row r="6" spans="1:8" ht="21">
      <c r="A6" s="401" t="s">
        <v>35</v>
      </c>
      <c r="B6" s="401" t="s">
        <v>41</v>
      </c>
      <c r="C6" s="401" t="s">
        <v>166</v>
      </c>
      <c r="D6" s="335" t="s">
        <v>352</v>
      </c>
      <c r="E6" s="401" t="s">
        <v>145</v>
      </c>
      <c r="F6" s="405" t="s">
        <v>144</v>
      </c>
      <c r="G6" s="405"/>
      <c r="H6" s="401" t="s">
        <v>143</v>
      </c>
    </row>
    <row r="7" spans="1:8" ht="21">
      <c r="A7" s="402"/>
      <c r="B7" s="402"/>
      <c r="C7" s="402"/>
      <c r="D7" s="292" t="s">
        <v>353</v>
      </c>
      <c r="E7" s="402"/>
      <c r="F7" s="92" t="s">
        <v>156</v>
      </c>
      <c r="G7" s="92" t="s">
        <v>167</v>
      </c>
      <c r="H7" s="402"/>
    </row>
    <row r="8" spans="1:8" ht="18.75" customHeight="1">
      <c r="A8" s="120"/>
      <c r="B8" s="120"/>
      <c r="C8" s="120"/>
      <c r="D8" s="121"/>
      <c r="E8" s="121"/>
      <c r="F8" s="121"/>
      <c r="G8" s="121"/>
      <c r="H8" s="121">
        <f t="shared" ref="H8:H17" si="0">+D8-E8-F8+G8</f>
        <v>0</v>
      </c>
    </row>
    <row r="9" spans="1:8" ht="18.75" customHeight="1">
      <c r="A9" s="120"/>
      <c r="B9" s="120"/>
      <c r="C9" s="120"/>
      <c r="D9" s="121"/>
      <c r="E9" s="121"/>
      <c r="F9" s="121"/>
      <c r="G9" s="121"/>
      <c r="H9" s="121">
        <f t="shared" si="0"/>
        <v>0</v>
      </c>
    </row>
    <row r="10" spans="1:8" ht="18.75" customHeight="1">
      <c r="A10" s="120"/>
      <c r="B10" s="120"/>
      <c r="C10" s="120"/>
      <c r="D10" s="121"/>
      <c r="E10" s="121"/>
      <c r="F10" s="121"/>
      <c r="G10" s="121"/>
      <c r="H10" s="121">
        <f t="shared" si="0"/>
        <v>0</v>
      </c>
    </row>
    <row r="11" spans="1:8" ht="18.75" customHeight="1">
      <c r="A11" s="120"/>
      <c r="B11" s="120"/>
      <c r="C11" s="120"/>
      <c r="D11" s="121"/>
      <c r="E11" s="121"/>
      <c r="F11" s="121"/>
      <c r="G11" s="121"/>
      <c r="H11" s="121">
        <f t="shared" si="0"/>
        <v>0</v>
      </c>
    </row>
    <row r="12" spans="1:8" ht="18.75" customHeight="1">
      <c r="A12" s="122"/>
      <c r="B12" s="111"/>
      <c r="C12" s="111"/>
      <c r="D12" s="48"/>
      <c r="E12" s="48"/>
      <c r="F12" s="48"/>
      <c r="G12" s="48"/>
      <c r="H12" s="121">
        <f t="shared" si="0"/>
        <v>0</v>
      </c>
    </row>
    <row r="13" spans="1:8" ht="18.75" customHeight="1">
      <c r="A13" s="125"/>
      <c r="B13" s="125"/>
      <c r="C13" s="125"/>
      <c r="D13" s="121"/>
      <c r="E13" s="121"/>
      <c r="F13" s="121"/>
      <c r="G13" s="121"/>
      <c r="H13" s="121">
        <f t="shared" si="0"/>
        <v>0</v>
      </c>
    </row>
    <row r="14" spans="1:8" ht="18.75" customHeight="1">
      <c r="A14" s="125"/>
      <c r="B14" s="125"/>
      <c r="C14" s="125"/>
      <c r="D14" s="121"/>
      <c r="E14" s="121"/>
      <c r="F14" s="121"/>
      <c r="G14" s="121"/>
      <c r="H14" s="121">
        <f t="shared" si="0"/>
        <v>0</v>
      </c>
    </row>
    <row r="15" spans="1:8" ht="18.75" customHeight="1">
      <c r="A15" s="125"/>
      <c r="B15" s="125"/>
      <c r="C15" s="125"/>
      <c r="D15" s="121"/>
      <c r="E15" s="121"/>
      <c r="F15" s="121"/>
      <c r="G15" s="121"/>
      <c r="H15" s="121">
        <f t="shared" si="0"/>
        <v>0</v>
      </c>
    </row>
    <row r="16" spans="1:8" ht="18.75" customHeight="1">
      <c r="A16" s="125"/>
      <c r="B16" s="125"/>
      <c r="C16" s="125"/>
      <c r="D16" s="121"/>
      <c r="E16" s="121"/>
      <c r="F16" s="121"/>
      <c r="G16" s="121"/>
      <c r="H16" s="121">
        <f t="shared" si="0"/>
        <v>0</v>
      </c>
    </row>
    <row r="17" spans="1:8" ht="18.75" customHeight="1">
      <c r="A17" s="122"/>
      <c r="B17" s="111"/>
      <c r="C17" s="111"/>
      <c r="D17" s="121"/>
      <c r="E17" s="121"/>
      <c r="F17" s="121"/>
      <c r="G17" s="121"/>
      <c r="H17" s="121">
        <f t="shared" si="0"/>
        <v>0</v>
      </c>
    </row>
    <row r="18" spans="1:8" ht="18.75" customHeight="1" thickBot="1">
      <c r="A18" s="424" t="s">
        <v>0</v>
      </c>
      <c r="B18" s="425"/>
      <c r="C18" s="426"/>
      <c r="D18" s="98">
        <f>ROUND(SUM(D8:D17),2)</f>
        <v>0</v>
      </c>
      <c r="E18" s="98">
        <f>ROUND(SUM(E8:E17),2)</f>
        <v>0</v>
      </c>
      <c r="F18" s="98">
        <f>ROUND(SUM(F8:F17),2)</f>
        <v>0</v>
      </c>
      <c r="G18" s="98">
        <f>ROUND(SUM(G8:G17),2)</f>
        <v>0</v>
      </c>
      <c r="H18" s="98">
        <f>ROUND(SUM(H8:H17),2)</f>
        <v>0</v>
      </c>
    </row>
  </sheetData>
  <mergeCells count="11">
    <mergeCell ref="F6:G6"/>
    <mergeCell ref="H6:H7"/>
    <mergeCell ref="A18:C18"/>
    <mergeCell ref="A1:H1"/>
    <mergeCell ref="A2:H2"/>
    <mergeCell ref="A3:H3"/>
    <mergeCell ref="A4:H4"/>
    <mergeCell ref="A6:A7"/>
    <mergeCell ref="B6:B7"/>
    <mergeCell ref="C6:C7"/>
    <mergeCell ref="E6:E7"/>
  </mergeCells>
  <printOptions horizontalCentered="1"/>
  <pageMargins left="0.39370078740157483" right="0.19685039370078741" top="0.59055118110236227" bottom="0.3937007874015748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H18"/>
  <sheetViews>
    <sheetView zoomScaleSheetLayoutView="100" workbookViewId="0">
      <selection activeCell="A4" sqref="A4:H4"/>
    </sheetView>
  </sheetViews>
  <sheetFormatPr defaultRowHeight="18.75"/>
  <cols>
    <col min="1" max="1" width="5.625" style="126" customWidth="1"/>
    <col min="2" max="2" width="10.625" style="126" customWidth="1"/>
    <col min="3" max="3" width="20.625" style="116" customWidth="1"/>
    <col min="4" max="4" width="12.375" style="116" customWidth="1"/>
    <col min="5" max="8" width="10.625" style="116" customWidth="1"/>
    <col min="9" max="9" width="9" style="116"/>
    <col min="10" max="10" width="10.375" style="116" customWidth="1"/>
    <col min="11" max="16384" width="9" style="116"/>
  </cols>
  <sheetData>
    <row r="1" spans="1:8" ht="23.25" customHeight="1">
      <c r="A1" s="434" t="s">
        <v>19</v>
      </c>
      <c r="B1" s="434"/>
      <c r="C1" s="434"/>
      <c r="D1" s="434"/>
      <c r="E1" s="434"/>
      <c r="F1" s="434"/>
      <c r="G1" s="434"/>
      <c r="H1" s="434"/>
    </row>
    <row r="2" spans="1:8" ht="23.25" customHeight="1">
      <c r="A2" s="434" t="s">
        <v>340</v>
      </c>
      <c r="B2" s="434"/>
      <c r="C2" s="434"/>
      <c r="D2" s="434"/>
      <c r="E2" s="434"/>
      <c r="F2" s="434"/>
      <c r="G2" s="434"/>
      <c r="H2" s="434"/>
    </row>
    <row r="3" spans="1:8" ht="23.25" customHeight="1">
      <c r="A3" s="434" t="s">
        <v>355</v>
      </c>
      <c r="B3" s="434"/>
      <c r="C3" s="434"/>
      <c r="D3" s="434"/>
      <c r="E3" s="434"/>
      <c r="F3" s="434"/>
      <c r="G3" s="434"/>
      <c r="H3" s="434"/>
    </row>
    <row r="4" spans="1:8" ht="23.25" customHeight="1">
      <c r="A4" s="434" t="s">
        <v>316</v>
      </c>
      <c r="B4" s="434"/>
      <c r="C4" s="434"/>
      <c r="D4" s="434"/>
      <c r="E4" s="434"/>
      <c r="F4" s="434"/>
      <c r="G4" s="434"/>
      <c r="H4" s="434"/>
    </row>
    <row r="5" spans="1:8">
      <c r="A5" s="117"/>
      <c r="B5" s="117"/>
      <c r="C5" s="118"/>
      <c r="D5" s="119">
        <v>-1</v>
      </c>
      <c r="E5" s="119">
        <v>-2</v>
      </c>
      <c r="F5" s="119">
        <v>-3</v>
      </c>
      <c r="G5" s="119">
        <v>-4</v>
      </c>
      <c r="H5" s="119">
        <v>-5</v>
      </c>
    </row>
    <row r="6" spans="1:8" ht="21" customHeight="1">
      <c r="A6" s="401" t="s">
        <v>35</v>
      </c>
      <c r="B6" s="401" t="s">
        <v>41</v>
      </c>
      <c r="C6" s="401" t="s">
        <v>166</v>
      </c>
      <c r="D6" s="335" t="s">
        <v>352</v>
      </c>
      <c r="E6" s="401" t="s">
        <v>145</v>
      </c>
      <c r="F6" s="405" t="s">
        <v>144</v>
      </c>
      <c r="G6" s="405"/>
      <c r="H6" s="401" t="s">
        <v>143</v>
      </c>
    </row>
    <row r="7" spans="1:8" ht="21">
      <c r="A7" s="402"/>
      <c r="B7" s="402"/>
      <c r="C7" s="402"/>
      <c r="D7" s="292" t="s">
        <v>353</v>
      </c>
      <c r="E7" s="402"/>
      <c r="F7" s="92" t="s">
        <v>156</v>
      </c>
      <c r="G7" s="92" t="s">
        <v>167</v>
      </c>
      <c r="H7" s="402"/>
    </row>
    <row r="8" spans="1:8" ht="18.75" customHeight="1">
      <c r="A8" s="120"/>
      <c r="B8" s="120"/>
      <c r="C8" s="120"/>
      <c r="D8" s="121"/>
      <c r="E8" s="121"/>
      <c r="F8" s="121"/>
      <c r="G8" s="121"/>
      <c r="H8" s="121">
        <f t="shared" ref="H8:H17" si="0">+D8-E8-F8+G8</f>
        <v>0</v>
      </c>
    </row>
    <row r="9" spans="1:8" ht="18.75" customHeight="1">
      <c r="A9" s="120"/>
      <c r="B9" s="120"/>
      <c r="C9" s="120"/>
      <c r="D9" s="121"/>
      <c r="E9" s="121"/>
      <c r="F9" s="121"/>
      <c r="G9" s="121"/>
      <c r="H9" s="121">
        <f t="shared" si="0"/>
        <v>0</v>
      </c>
    </row>
    <row r="10" spans="1:8" ht="18.75" customHeight="1">
      <c r="A10" s="120"/>
      <c r="B10" s="120"/>
      <c r="C10" s="120"/>
      <c r="D10" s="121"/>
      <c r="E10" s="121"/>
      <c r="F10" s="121"/>
      <c r="G10" s="121"/>
      <c r="H10" s="121">
        <f t="shared" si="0"/>
        <v>0</v>
      </c>
    </row>
    <row r="11" spans="1:8" ht="18.75" customHeight="1">
      <c r="A11" s="120"/>
      <c r="B11" s="120"/>
      <c r="C11" s="120"/>
      <c r="D11" s="121"/>
      <c r="E11" s="121"/>
      <c r="F11" s="121"/>
      <c r="G11" s="121"/>
      <c r="H11" s="121">
        <f t="shared" si="0"/>
        <v>0</v>
      </c>
    </row>
    <row r="12" spans="1:8" ht="18.75" customHeight="1">
      <c r="A12" s="122"/>
      <c r="B12" s="111"/>
      <c r="C12" s="111"/>
      <c r="D12" s="48"/>
      <c r="E12" s="48"/>
      <c r="F12" s="48"/>
      <c r="G12" s="48"/>
      <c r="H12" s="121">
        <f t="shared" si="0"/>
        <v>0</v>
      </c>
    </row>
    <row r="13" spans="1:8" ht="18.75" customHeight="1">
      <c r="A13" s="125"/>
      <c r="B13" s="125"/>
      <c r="C13" s="125"/>
      <c r="D13" s="121"/>
      <c r="E13" s="121"/>
      <c r="F13" s="121"/>
      <c r="G13" s="121"/>
      <c r="H13" s="121">
        <f t="shared" si="0"/>
        <v>0</v>
      </c>
    </row>
    <row r="14" spans="1:8" ht="18.75" customHeight="1">
      <c r="A14" s="125"/>
      <c r="B14" s="125"/>
      <c r="C14" s="125"/>
      <c r="D14" s="121"/>
      <c r="E14" s="121"/>
      <c r="F14" s="121"/>
      <c r="G14" s="121"/>
      <c r="H14" s="121">
        <f t="shared" si="0"/>
        <v>0</v>
      </c>
    </row>
    <row r="15" spans="1:8" ht="18.75" customHeight="1">
      <c r="A15" s="125"/>
      <c r="B15" s="125"/>
      <c r="C15" s="125"/>
      <c r="D15" s="121"/>
      <c r="E15" s="121"/>
      <c r="F15" s="121"/>
      <c r="G15" s="121"/>
      <c r="H15" s="121">
        <f t="shared" si="0"/>
        <v>0</v>
      </c>
    </row>
    <row r="16" spans="1:8" ht="18.75" customHeight="1">
      <c r="A16" s="125"/>
      <c r="B16" s="125"/>
      <c r="C16" s="125"/>
      <c r="D16" s="121"/>
      <c r="E16" s="121"/>
      <c r="F16" s="121"/>
      <c r="G16" s="121"/>
      <c r="H16" s="121">
        <f t="shared" si="0"/>
        <v>0</v>
      </c>
    </row>
    <row r="17" spans="1:8" ht="18.75" customHeight="1">
      <c r="A17" s="122"/>
      <c r="B17" s="111"/>
      <c r="C17" s="111"/>
      <c r="D17" s="121"/>
      <c r="E17" s="121"/>
      <c r="F17" s="121"/>
      <c r="G17" s="121"/>
      <c r="H17" s="121">
        <f t="shared" si="0"/>
        <v>0</v>
      </c>
    </row>
    <row r="18" spans="1:8" ht="18.75" customHeight="1" thickBot="1">
      <c r="A18" s="424" t="s">
        <v>0</v>
      </c>
      <c r="B18" s="425"/>
      <c r="C18" s="426"/>
      <c r="D18" s="98">
        <f>ROUND(SUM(D8:D17),2)</f>
        <v>0</v>
      </c>
      <c r="E18" s="98">
        <f>ROUND(SUM(E8:E17),2)</f>
        <v>0</v>
      </c>
      <c r="F18" s="98">
        <f>ROUND(SUM(F8:F17),2)</f>
        <v>0</v>
      </c>
      <c r="G18" s="98">
        <f>ROUND(SUM(G8:G17),2)</f>
        <v>0</v>
      </c>
      <c r="H18" s="98">
        <f>ROUND(SUM(H8:H17),2)</f>
        <v>0</v>
      </c>
    </row>
  </sheetData>
  <mergeCells count="11">
    <mergeCell ref="A18:C18"/>
    <mergeCell ref="A6:A7"/>
    <mergeCell ref="B6:B7"/>
    <mergeCell ref="C6:C7"/>
    <mergeCell ref="A1:H1"/>
    <mergeCell ref="A2:H2"/>
    <mergeCell ref="A3:H3"/>
    <mergeCell ref="A4:H4"/>
    <mergeCell ref="E6:E7"/>
    <mergeCell ref="F6:G6"/>
    <mergeCell ref="H6:H7"/>
  </mergeCells>
  <printOptions horizontalCentered="1"/>
  <pageMargins left="0.39370078740157483" right="0.19685039370078741" top="0.59055118110236227" bottom="0.3937007874015748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H18"/>
  <sheetViews>
    <sheetView zoomScaleSheetLayoutView="100" workbookViewId="0">
      <selection activeCell="D6" sqref="D6:D7"/>
    </sheetView>
  </sheetViews>
  <sheetFormatPr defaultRowHeight="18.75"/>
  <cols>
    <col min="1" max="1" width="5.625" style="126" customWidth="1"/>
    <col min="2" max="2" width="10.625" style="126" customWidth="1"/>
    <col min="3" max="3" width="20.625" style="116" customWidth="1"/>
    <col min="4" max="4" width="12.375" style="116" customWidth="1"/>
    <col min="5" max="8" width="10.625" style="116" customWidth="1"/>
    <col min="9" max="9" width="9" style="116"/>
    <col min="10" max="10" width="10.375" style="116" customWidth="1"/>
    <col min="11" max="16384" width="9" style="116"/>
  </cols>
  <sheetData>
    <row r="1" spans="1:8" ht="23.25" customHeight="1">
      <c r="A1" s="434" t="s">
        <v>19</v>
      </c>
      <c r="B1" s="434"/>
      <c r="C1" s="434"/>
      <c r="D1" s="434"/>
      <c r="E1" s="434"/>
      <c r="F1" s="434"/>
      <c r="G1" s="434"/>
      <c r="H1" s="434"/>
    </row>
    <row r="2" spans="1:8" ht="23.25" customHeight="1">
      <c r="A2" s="434" t="s">
        <v>340</v>
      </c>
      <c r="B2" s="434"/>
      <c r="C2" s="434"/>
      <c r="D2" s="434"/>
      <c r="E2" s="434"/>
      <c r="F2" s="434"/>
      <c r="G2" s="434"/>
      <c r="H2" s="434"/>
    </row>
    <row r="3" spans="1:8" ht="23.25" customHeight="1">
      <c r="A3" s="434" t="s">
        <v>354</v>
      </c>
      <c r="B3" s="434"/>
      <c r="C3" s="434"/>
      <c r="D3" s="434"/>
      <c r="E3" s="434"/>
      <c r="F3" s="434"/>
      <c r="G3" s="434"/>
      <c r="H3" s="434"/>
    </row>
    <row r="4" spans="1:8" ht="23.25" customHeight="1">
      <c r="A4" s="434" t="s">
        <v>316</v>
      </c>
      <c r="B4" s="434"/>
      <c r="C4" s="434"/>
      <c r="D4" s="434"/>
      <c r="E4" s="434"/>
      <c r="F4" s="434"/>
      <c r="G4" s="434"/>
      <c r="H4" s="434"/>
    </row>
    <row r="5" spans="1:8">
      <c r="A5" s="117"/>
      <c r="B5" s="117"/>
      <c r="C5" s="118"/>
      <c r="D5" s="119">
        <v>-1</v>
      </c>
      <c r="E5" s="119">
        <v>-2</v>
      </c>
      <c r="F5" s="119">
        <v>-3</v>
      </c>
      <c r="G5" s="119">
        <v>-4</v>
      </c>
      <c r="H5" s="119">
        <v>-5</v>
      </c>
    </row>
    <row r="6" spans="1:8" ht="21" customHeight="1">
      <c r="A6" s="401" t="s">
        <v>35</v>
      </c>
      <c r="B6" s="401" t="s">
        <v>41</v>
      </c>
      <c r="C6" s="401" t="s">
        <v>166</v>
      </c>
      <c r="D6" s="335" t="s">
        <v>352</v>
      </c>
      <c r="E6" s="401" t="s">
        <v>145</v>
      </c>
      <c r="F6" s="405" t="s">
        <v>144</v>
      </c>
      <c r="G6" s="405"/>
      <c r="H6" s="401" t="s">
        <v>143</v>
      </c>
    </row>
    <row r="7" spans="1:8" ht="21">
      <c r="A7" s="402"/>
      <c r="B7" s="402"/>
      <c r="C7" s="402"/>
      <c r="D7" s="292" t="s">
        <v>353</v>
      </c>
      <c r="E7" s="402"/>
      <c r="F7" s="92" t="s">
        <v>156</v>
      </c>
      <c r="G7" s="92" t="s">
        <v>167</v>
      </c>
      <c r="H7" s="402"/>
    </row>
    <row r="8" spans="1:8" ht="18.75" customHeight="1">
      <c r="A8" s="120"/>
      <c r="B8" s="120"/>
      <c r="C8" s="120"/>
      <c r="D8" s="121"/>
      <c r="E8" s="121"/>
      <c r="F8" s="121"/>
      <c r="G8" s="121"/>
      <c r="H8" s="121">
        <f t="shared" ref="H8:H17" si="0">+D8-E8-F8+G8</f>
        <v>0</v>
      </c>
    </row>
    <row r="9" spans="1:8" ht="18.75" customHeight="1">
      <c r="A9" s="120"/>
      <c r="B9" s="120"/>
      <c r="C9" s="120"/>
      <c r="D9" s="121"/>
      <c r="E9" s="121"/>
      <c r="F9" s="121"/>
      <c r="G9" s="121"/>
      <c r="H9" s="121">
        <f t="shared" si="0"/>
        <v>0</v>
      </c>
    </row>
    <row r="10" spans="1:8" ht="18.75" customHeight="1">
      <c r="A10" s="120"/>
      <c r="B10" s="120"/>
      <c r="C10" s="120"/>
      <c r="D10" s="121"/>
      <c r="E10" s="121"/>
      <c r="F10" s="121"/>
      <c r="G10" s="121"/>
      <c r="H10" s="121">
        <f t="shared" si="0"/>
        <v>0</v>
      </c>
    </row>
    <row r="11" spans="1:8" ht="18.75" customHeight="1">
      <c r="A11" s="120"/>
      <c r="B11" s="120"/>
      <c r="C11" s="120"/>
      <c r="D11" s="121"/>
      <c r="E11" s="121"/>
      <c r="F11" s="121"/>
      <c r="G11" s="121"/>
      <c r="H11" s="121">
        <f t="shared" si="0"/>
        <v>0</v>
      </c>
    </row>
    <row r="12" spans="1:8" ht="18.75" customHeight="1">
      <c r="A12" s="122"/>
      <c r="B12" s="111"/>
      <c r="C12" s="111"/>
      <c r="D12" s="48"/>
      <c r="E12" s="48"/>
      <c r="F12" s="48"/>
      <c r="G12" s="48"/>
      <c r="H12" s="121">
        <f t="shared" si="0"/>
        <v>0</v>
      </c>
    </row>
    <row r="13" spans="1:8" ht="18.75" customHeight="1">
      <c r="A13" s="125"/>
      <c r="B13" s="125"/>
      <c r="C13" s="125"/>
      <c r="D13" s="121"/>
      <c r="E13" s="121"/>
      <c r="F13" s="121"/>
      <c r="G13" s="121"/>
      <c r="H13" s="121">
        <f t="shared" si="0"/>
        <v>0</v>
      </c>
    </row>
    <row r="14" spans="1:8" ht="18.75" customHeight="1">
      <c r="A14" s="125"/>
      <c r="B14" s="125"/>
      <c r="C14" s="125"/>
      <c r="D14" s="121"/>
      <c r="E14" s="121"/>
      <c r="F14" s="121"/>
      <c r="G14" s="121"/>
      <c r="H14" s="121">
        <f t="shared" si="0"/>
        <v>0</v>
      </c>
    </row>
    <row r="15" spans="1:8" ht="18.75" customHeight="1">
      <c r="A15" s="125"/>
      <c r="B15" s="125"/>
      <c r="C15" s="125"/>
      <c r="D15" s="121"/>
      <c r="E15" s="121"/>
      <c r="F15" s="121"/>
      <c r="G15" s="121"/>
      <c r="H15" s="121">
        <f t="shared" si="0"/>
        <v>0</v>
      </c>
    </row>
    <row r="16" spans="1:8" ht="18.75" customHeight="1">
      <c r="A16" s="125"/>
      <c r="B16" s="125"/>
      <c r="C16" s="125"/>
      <c r="D16" s="121"/>
      <c r="E16" s="121"/>
      <c r="F16" s="121"/>
      <c r="G16" s="121"/>
      <c r="H16" s="121">
        <f t="shared" si="0"/>
        <v>0</v>
      </c>
    </row>
    <row r="17" spans="1:8" ht="18.75" customHeight="1">
      <c r="A17" s="122"/>
      <c r="B17" s="111"/>
      <c r="C17" s="111"/>
      <c r="D17" s="121"/>
      <c r="E17" s="121"/>
      <c r="F17" s="121"/>
      <c r="G17" s="121"/>
      <c r="H17" s="121">
        <f t="shared" si="0"/>
        <v>0</v>
      </c>
    </row>
    <row r="18" spans="1:8" ht="18.75" customHeight="1" thickBot="1">
      <c r="A18" s="424" t="s">
        <v>0</v>
      </c>
      <c r="B18" s="425"/>
      <c r="C18" s="426"/>
      <c r="D18" s="98">
        <f>ROUND(SUM(D8:D17),2)</f>
        <v>0</v>
      </c>
      <c r="E18" s="98">
        <f>ROUND(SUM(E8:E17),2)</f>
        <v>0</v>
      </c>
      <c r="F18" s="98">
        <f>ROUND(SUM(F8:F17),2)</f>
        <v>0</v>
      </c>
      <c r="G18" s="98">
        <f>ROUND(SUM(G8:G17),2)</f>
        <v>0</v>
      </c>
      <c r="H18" s="98">
        <f>ROUND(SUM(H8:H17),2)</f>
        <v>0</v>
      </c>
    </row>
  </sheetData>
  <mergeCells count="11">
    <mergeCell ref="F6:G6"/>
    <mergeCell ref="H6:H7"/>
    <mergeCell ref="A18:C18"/>
    <mergeCell ref="A1:H1"/>
    <mergeCell ref="A2:H2"/>
    <mergeCell ref="A3:H3"/>
    <mergeCell ref="A4:H4"/>
    <mergeCell ref="A6:A7"/>
    <mergeCell ref="B6:B7"/>
    <mergeCell ref="C6:C7"/>
    <mergeCell ref="E6:E7"/>
  </mergeCells>
  <printOptions horizontalCentered="1"/>
  <pageMargins left="0.39370078740157483" right="0.19685039370078741" top="0.59055118110236227" bottom="0.3937007874015748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H18"/>
  <sheetViews>
    <sheetView zoomScaleSheetLayoutView="100" workbookViewId="0">
      <selection activeCell="D12" sqref="D12"/>
    </sheetView>
  </sheetViews>
  <sheetFormatPr defaultRowHeight="18.75"/>
  <cols>
    <col min="1" max="1" width="5.625" style="126" customWidth="1"/>
    <col min="2" max="2" width="10.625" style="126" customWidth="1"/>
    <col min="3" max="3" width="20.625" style="116" customWidth="1"/>
    <col min="4" max="4" width="12.375" style="116" customWidth="1"/>
    <col min="5" max="8" width="10.625" style="116" customWidth="1"/>
    <col min="9" max="9" width="9" style="116"/>
    <col min="10" max="10" width="10.375" style="116" customWidth="1"/>
    <col min="11" max="16384" width="9" style="116"/>
  </cols>
  <sheetData>
    <row r="1" spans="1:8" ht="23.25" customHeight="1">
      <c r="A1" s="434" t="s">
        <v>19</v>
      </c>
      <c r="B1" s="434"/>
      <c r="C1" s="434"/>
      <c r="D1" s="434"/>
      <c r="E1" s="434"/>
      <c r="F1" s="434"/>
      <c r="G1" s="434"/>
      <c r="H1" s="434"/>
    </row>
    <row r="2" spans="1:8" ht="23.25" customHeight="1">
      <c r="A2" s="434" t="s">
        <v>340</v>
      </c>
      <c r="B2" s="434"/>
      <c r="C2" s="434"/>
      <c r="D2" s="434"/>
      <c r="E2" s="434"/>
      <c r="F2" s="434"/>
      <c r="G2" s="434"/>
      <c r="H2" s="434"/>
    </row>
    <row r="3" spans="1:8" ht="23.25" customHeight="1">
      <c r="A3" s="434" t="s">
        <v>351</v>
      </c>
      <c r="B3" s="434"/>
      <c r="C3" s="434"/>
      <c r="D3" s="434"/>
      <c r="E3" s="434"/>
      <c r="F3" s="434"/>
      <c r="G3" s="434"/>
      <c r="H3" s="434"/>
    </row>
    <row r="4" spans="1:8" ht="23.25" customHeight="1">
      <c r="A4" s="434" t="s">
        <v>316</v>
      </c>
      <c r="B4" s="434"/>
      <c r="C4" s="434"/>
      <c r="D4" s="434"/>
      <c r="E4" s="434"/>
      <c r="F4" s="434"/>
      <c r="G4" s="434"/>
      <c r="H4" s="434"/>
    </row>
    <row r="5" spans="1:8">
      <c r="A5" s="117"/>
      <c r="B5" s="117"/>
      <c r="C5" s="118"/>
      <c r="D5" s="119">
        <v>-1</v>
      </c>
      <c r="E5" s="119">
        <v>-2</v>
      </c>
      <c r="F5" s="119">
        <v>-3</v>
      </c>
      <c r="G5" s="119">
        <v>-4</v>
      </c>
      <c r="H5" s="119">
        <v>-5</v>
      </c>
    </row>
    <row r="6" spans="1:8" ht="21" customHeight="1">
      <c r="A6" s="401" t="s">
        <v>35</v>
      </c>
      <c r="B6" s="401" t="s">
        <v>41</v>
      </c>
      <c r="C6" s="401" t="s">
        <v>166</v>
      </c>
      <c r="D6" s="335" t="s">
        <v>352</v>
      </c>
      <c r="E6" s="401" t="s">
        <v>145</v>
      </c>
      <c r="F6" s="405" t="s">
        <v>144</v>
      </c>
      <c r="G6" s="405"/>
      <c r="H6" s="401" t="s">
        <v>143</v>
      </c>
    </row>
    <row r="7" spans="1:8" ht="21">
      <c r="A7" s="402"/>
      <c r="B7" s="402"/>
      <c r="C7" s="402"/>
      <c r="D7" s="292" t="s">
        <v>353</v>
      </c>
      <c r="E7" s="402"/>
      <c r="F7" s="92" t="s">
        <v>156</v>
      </c>
      <c r="G7" s="92" t="s">
        <v>167</v>
      </c>
      <c r="H7" s="402"/>
    </row>
    <row r="8" spans="1:8" ht="18.75" customHeight="1">
      <c r="A8" s="120"/>
      <c r="B8" s="120"/>
      <c r="C8" s="120"/>
      <c r="D8" s="121"/>
      <c r="E8" s="121"/>
      <c r="F8" s="121"/>
      <c r="G8" s="121"/>
      <c r="H8" s="121">
        <f t="shared" ref="H8:H17" si="0">+D8-E8-F8+G8</f>
        <v>0</v>
      </c>
    </row>
    <row r="9" spans="1:8" ht="18.75" customHeight="1">
      <c r="A9" s="120"/>
      <c r="B9" s="120"/>
      <c r="C9" s="120"/>
      <c r="D9" s="121"/>
      <c r="E9" s="121"/>
      <c r="F9" s="121"/>
      <c r="G9" s="121"/>
      <c r="H9" s="121">
        <f t="shared" si="0"/>
        <v>0</v>
      </c>
    </row>
    <row r="10" spans="1:8" ht="18.75" customHeight="1">
      <c r="A10" s="120"/>
      <c r="B10" s="120"/>
      <c r="C10" s="120"/>
      <c r="D10" s="121"/>
      <c r="E10" s="121"/>
      <c r="F10" s="121"/>
      <c r="G10" s="121"/>
      <c r="H10" s="121">
        <f t="shared" si="0"/>
        <v>0</v>
      </c>
    </row>
    <row r="11" spans="1:8" ht="18.75" customHeight="1">
      <c r="A11" s="120"/>
      <c r="B11" s="120"/>
      <c r="C11" s="120"/>
      <c r="D11" s="121"/>
      <c r="E11" s="121"/>
      <c r="F11" s="121"/>
      <c r="G11" s="121"/>
      <c r="H11" s="121">
        <f t="shared" si="0"/>
        <v>0</v>
      </c>
    </row>
    <row r="12" spans="1:8" ht="18.75" customHeight="1">
      <c r="A12" s="122"/>
      <c r="B12" s="111"/>
      <c r="C12" s="111"/>
      <c r="D12" s="48"/>
      <c r="E12" s="48"/>
      <c r="F12" s="48"/>
      <c r="G12" s="48"/>
      <c r="H12" s="121">
        <f t="shared" si="0"/>
        <v>0</v>
      </c>
    </row>
    <row r="13" spans="1:8" ht="18.75" customHeight="1">
      <c r="A13" s="125"/>
      <c r="B13" s="125"/>
      <c r="C13" s="125"/>
      <c r="D13" s="121"/>
      <c r="E13" s="121"/>
      <c r="F13" s="121"/>
      <c r="G13" s="121"/>
      <c r="H13" s="121">
        <f t="shared" si="0"/>
        <v>0</v>
      </c>
    </row>
    <row r="14" spans="1:8" ht="18.75" customHeight="1">
      <c r="A14" s="125"/>
      <c r="B14" s="125"/>
      <c r="C14" s="125"/>
      <c r="D14" s="121"/>
      <c r="E14" s="121"/>
      <c r="F14" s="121"/>
      <c r="G14" s="121"/>
      <c r="H14" s="121">
        <f t="shared" si="0"/>
        <v>0</v>
      </c>
    </row>
    <row r="15" spans="1:8" ht="18.75" customHeight="1">
      <c r="A15" s="125"/>
      <c r="B15" s="125"/>
      <c r="C15" s="125"/>
      <c r="D15" s="121"/>
      <c r="E15" s="121"/>
      <c r="F15" s="121"/>
      <c r="G15" s="121"/>
      <c r="H15" s="121">
        <f t="shared" si="0"/>
        <v>0</v>
      </c>
    </row>
    <row r="16" spans="1:8" ht="18.75" customHeight="1">
      <c r="A16" s="125"/>
      <c r="B16" s="125"/>
      <c r="C16" s="125"/>
      <c r="D16" s="121"/>
      <c r="E16" s="121"/>
      <c r="F16" s="121"/>
      <c r="G16" s="121"/>
      <c r="H16" s="121">
        <f t="shared" si="0"/>
        <v>0</v>
      </c>
    </row>
    <row r="17" spans="1:8" ht="18.75" customHeight="1">
      <c r="A17" s="122"/>
      <c r="B17" s="111"/>
      <c r="C17" s="111"/>
      <c r="D17" s="121"/>
      <c r="E17" s="121"/>
      <c r="F17" s="121"/>
      <c r="G17" s="121"/>
      <c r="H17" s="121">
        <f t="shared" si="0"/>
        <v>0</v>
      </c>
    </row>
    <row r="18" spans="1:8" ht="18.75" customHeight="1" thickBot="1">
      <c r="A18" s="424" t="s">
        <v>0</v>
      </c>
      <c r="B18" s="425"/>
      <c r="C18" s="426"/>
      <c r="D18" s="98">
        <f>ROUND(SUM(D8:D17),2)</f>
        <v>0</v>
      </c>
      <c r="E18" s="98">
        <f t="shared" ref="E18:H18" si="1">ROUND(SUM(E8:E17),2)</f>
        <v>0</v>
      </c>
      <c r="F18" s="98">
        <f t="shared" si="1"/>
        <v>0</v>
      </c>
      <c r="G18" s="98">
        <f t="shared" si="1"/>
        <v>0</v>
      </c>
      <c r="H18" s="98">
        <f t="shared" si="1"/>
        <v>0</v>
      </c>
    </row>
  </sheetData>
  <mergeCells count="11">
    <mergeCell ref="A18:C18"/>
    <mergeCell ref="A1:H1"/>
    <mergeCell ref="A2:H2"/>
    <mergeCell ref="A3:H3"/>
    <mergeCell ref="A4:H4"/>
    <mergeCell ref="A6:A7"/>
    <mergeCell ref="B6:B7"/>
    <mergeCell ref="C6:C7"/>
    <mergeCell ref="E6:E7"/>
    <mergeCell ref="F6:G6"/>
    <mergeCell ref="H6:H7"/>
  </mergeCells>
  <printOptions horizontalCentered="1"/>
  <pageMargins left="0.39370078740157483" right="0.19685039370078741" top="0.59055118110236227" bottom="0.3937007874015748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I24"/>
  <sheetViews>
    <sheetView zoomScaleSheetLayoutView="100" workbookViewId="0">
      <selection activeCell="C29" sqref="C29"/>
    </sheetView>
  </sheetViews>
  <sheetFormatPr defaultRowHeight="21"/>
  <cols>
    <col min="1" max="1" width="5.625" style="41" customWidth="1"/>
    <col min="2" max="2" width="15.625" style="41" customWidth="1"/>
    <col min="3" max="3" width="30.625" style="41" customWidth="1"/>
    <col min="4" max="5" width="15.625" style="41" customWidth="1"/>
    <col min="6" max="16384" width="9" style="41"/>
  </cols>
  <sheetData>
    <row r="1" spans="1:9">
      <c r="A1" s="494" t="s">
        <v>19</v>
      </c>
      <c r="B1" s="494"/>
      <c r="C1" s="494"/>
      <c r="D1" s="494"/>
      <c r="E1" s="494"/>
    </row>
    <row r="2" spans="1:9">
      <c r="A2" s="495" t="s">
        <v>293</v>
      </c>
      <c r="B2" s="495"/>
      <c r="C2" s="495"/>
      <c r="D2" s="495"/>
      <c r="E2" s="495"/>
      <c r="F2" s="62"/>
      <c r="G2" s="62"/>
      <c r="H2" s="62"/>
      <c r="I2" s="62"/>
    </row>
    <row r="3" spans="1:9">
      <c r="A3" s="496" t="s">
        <v>149</v>
      </c>
      <c r="B3" s="496"/>
      <c r="C3" s="496"/>
      <c r="D3" s="496"/>
      <c r="E3" s="496"/>
      <c r="F3" s="42"/>
      <c r="G3" s="42"/>
    </row>
    <row r="4" spans="1:9" ht="23.25" customHeight="1">
      <c r="A4" s="496" t="s">
        <v>150</v>
      </c>
      <c r="B4" s="496"/>
      <c r="C4" s="496"/>
      <c r="D4" s="496"/>
      <c r="E4" s="496"/>
    </row>
    <row r="5" spans="1:9">
      <c r="A5" s="496" t="s">
        <v>158</v>
      </c>
      <c r="B5" s="496"/>
      <c r="C5" s="496"/>
      <c r="D5" s="496"/>
      <c r="E5" s="496"/>
    </row>
    <row r="6" spans="1:9">
      <c r="A6" s="497" t="s">
        <v>155</v>
      </c>
      <c r="B6" s="497"/>
      <c r="C6" s="497"/>
      <c r="D6" s="497"/>
      <c r="E6" s="497"/>
    </row>
    <row r="7" spans="1:9">
      <c r="A7" s="498" t="s">
        <v>35</v>
      </c>
      <c r="B7" s="498" t="s">
        <v>41</v>
      </c>
      <c r="C7" s="498" t="s">
        <v>151</v>
      </c>
      <c r="D7" s="43" t="s">
        <v>152</v>
      </c>
      <c r="E7" s="43" t="s">
        <v>153</v>
      </c>
    </row>
    <row r="8" spans="1:9">
      <c r="A8" s="499"/>
      <c r="B8" s="499"/>
      <c r="C8" s="499"/>
      <c r="D8" s="44" t="s">
        <v>154</v>
      </c>
      <c r="E8" s="44" t="s">
        <v>154</v>
      </c>
    </row>
    <row r="9" spans="1:9">
      <c r="A9" s="45"/>
      <c r="B9" s="46"/>
      <c r="C9" s="47"/>
      <c r="D9" s="48"/>
      <c r="E9" s="48"/>
    </row>
    <row r="10" spans="1:9">
      <c r="A10" s="49"/>
      <c r="B10" s="50"/>
      <c r="C10" s="51"/>
      <c r="D10" s="48"/>
      <c r="E10" s="48"/>
    </row>
    <row r="11" spans="1:9">
      <c r="A11" s="49"/>
      <c r="B11" s="50"/>
      <c r="C11" s="51"/>
      <c r="D11" s="48"/>
      <c r="E11" s="48"/>
    </row>
    <row r="12" spans="1:9">
      <c r="A12" s="49"/>
      <c r="B12" s="50"/>
      <c r="C12" s="51"/>
      <c r="D12" s="48"/>
      <c r="E12" s="48"/>
    </row>
    <row r="13" spans="1:9">
      <c r="A13" s="49"/>
      <c r="B13" s="52"/>
      <c r="C13" s="53"/>
      <c r="D13" s="48"/>
      <c r="E13" s="48"/>
    </row>
    <row r="14" spans="1:9">
      <c r="A14" s="49"/>
      <c r="B14" s="52"/>
      <c r="C14" s="53"/>
      <c r="D14" s="48"/>
      <c r="E14" s="48"/>
    </row>
    <row r="15" spans="1:9">
      <c r="A15" s="49"/>
      <c r="B15" s="52"/>
      <c r="C15" s="53"/>
      <c r="D15" s="48"/>
      <c r="E15" s="54"/>
    </row>
    <row r="16" spans="1:9">
      <c r="A16" s="49"/>
      <c r="B16" s="52"/>
      <c r="C16" s="53"/>
      <c r="D16" s="48"/>
      <c r="E16" s="54"/>
    </row>
    <row r="17" spans="1:5">
      <c r="A17" s="49"/>
      <c r="B17" s="52"/>
      <c r="C17" s="53"/>
      <c r="D17" s="48"/>
      <c r="E17" s="48"/>
    </row>
    <row r="18" spans="1:5">
      <c r="A18" s="49"/>
      <c r="B18" s="55"/>
      <c r="C18" s="56"/>
      <c r="D18" s="48"/>
      <c r="E18" s="48"/>
    </row>
    <row r="19" spans="1:5">
      <c r="A19" s="49"/>
      <c r="B19" s="55"/>
      <c r="C19" s="56"/>
      <c r="D19" s="48"/>
      <c r="E19" s="48"/>
    </row>
    <row r="20" spans="1:5" ht="21.75" thickBot="1">
      <c r="A20" s="57"/>
      <c r="B20" s="58"/>
      <c r="C20" s="59"/>
      <c r="D20" s="60"/>
      <c r="E20" s="60"/>
    </row>
    <row r="21" spans="1:5" ht="21.75" thickBot="1">
      <c r="A21" s="491" t="s">
        <v>38</v>
      </c>
      <c r="B21" s="492"/>
      <c r="C21" s="493"/>
      <c r="D21" s="61">
        <f>SUM(D9:D20)</f>
        <v>0</v>
      </c>
      <c r="E21" s="61">
        <f>SUM(E9:E20)</f>
        <v>0</v>
      </c>
    </row>
    <row r="24" spans="1:5">
      <c r="A24" s="490" t="s">
        <v>336</v>
      </c>
      <c r="B24" s="490"/>
      <c r="C24" s="490"/>
      <c r="D24" s="490"/>
      <c r="E24" s="490"/>
    </row>
  </sheetData>
  <mergeCells count="11">
    <mergeCell ref="A24:E24"/>
    <mergeCell ref="A21:C21"/>
    <mergeCell ref="A1:E1"/>
    <mergeCell ref="A2:E2"/>
    <mergeCell ref="A3:E3"/>
    <mergeCell ref="A4:E4"/>
    <mergeCell ref="A6:E6"/>
    <mergeCell ref="A5:E5"/>
    <mergeCell ref="A7:A8"/>
    <mergeCell ref="B7:B8"/>
    <mergeCell ref="C7:C8"/>
  </mergeCells>
  <printOptions horizontalCentered="1"/>
  <pageMargins left="0.39370078740157483" right="0.19685039370078741" top="0.59055118110236227" bottom="0.39370078740157483" header="0.31496062992125984" footer="0.3149606299212598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00B050"/>
  </sheetPr>
  <dimension ref="A1:I27"/>
  <sheetViews>
    <sheetView workbookViewId="0">
      <selection activeCell="I8" sqref="I8"/>
    </sheetView>
  </sheetViews>
  <sheetFormatPr defaultRowHeight="18.75"/>
  <cols>
    <col min="1" max="1" width="4.625" style="35" customWidth="1"/>
    <col min="2" max="2" width="9.125" style="35" customWidth="1"/>
    <col min="3" max="3" width="20.625" style="34" customWidth="1"/>
    <col min="4" max="9" width="9.125" style="34" customWidth="1"/>
    <col min="10" max="16384" width="9" style="34"/>
  </cols>
  <sheetData>
    <row r="1" spans="1:9">
      <c r="A1" s="37"/>
      <c r="B1" s="37"/>
      <c r="C1" s="36"/>
      <c r="D1" s="36"/>
      <c r="E1" s="36"/>
      <c r="F1" s="36"/>
      <c r="G1" s="36"/>
      <c r="H1" s="36"/>
      <c r="I1" s="40" t="s">
        <v>148</v>
      </c>
    </row>
    <row r="2" spans="1:9" ht="21">
      <c r="A2" s="495" t="s">
        <v>19</v>
      </c>
      <c r="B2" s="495"/>
      <c r="C2" s="495"/>
      <c r="D2" s="495"/>
      <c r="E2" s="495"/>
      <c r="F2" s="495"/>
      <c r="G2" s="495"/>
      <c r="H2" s="495"/>
      <c r="I2" s="495"/>
    </row>
    <row r="3" spans="1:9" ht="21">
      <c r="A3" s="495" t="s">
        <v>293</v>
      </c>
      <c r="B3" s="495"/>
      <c r="C3" s="495"/>
      <c r="D3" s="495"/>
      <c r="E3" s="495"/>
      <c r="F3" s="495"/>
      <c r="G3" s="495"/>
      <c r="H3" s="495"/>
      <c r="I3" s="495"/>
    </row>
    <row r="4" spans="1:9" ht="21">
      <c r="A4" s="435" t="s">
        <v>344</v>
      </c>
      <c r="B4" s="435"/>
      <c r="C4" s="435"/>
      <c r="D4" s="435"/>
      <c r="E4" s="435"/>
      <c r="F4" s="435"/>
      <c r="G4" s="435"/>
      <c r="H4" s="435"/>
      <c r="I4" s="435"/>
    </row>
    <row r="5" spans="1:9" ht="21">
      <c r="A5" s="495" t="s">
        <v>338</v>
      </c>
      <c r="B5" s="495"/>
      <c r="C5" s="495"/>
      <c r="D5" s="495"/>
      <c r="E5" s="495"/>
      <c r="F5" s="495"/>
      <c r="G5" s="495"/>
      <c r="H5" s="495"/>
      <c r="I5" s="495"/>
    </row>
    <row r="6" spans="1:9" s="39" customFormat="1" ht="21">
      <c r="A6" s="500" t="s">
        <v>35</v>
      </c>
      <c r="B6" s="500" t="s">
        <v>41</v>
      </c>
      <c r="C6" s="500" t="s">
        <v>138</v>
      </c>
      <c r="D6" s="500" t="s">
        <v>147</v>
      </c>
      <c r="E6" s="502" t="s">
        <v>146</v>
      </c>
      <c r="F6" s="500" t="s">
        <v>145</v>
      </c>
      <c r="G6" s="504" t="s">
        <v>144</v>
      </c>
      <c r="H6" s="505"/>
      <c r="I6" s="500" t="s">
        <v>143</v>
      </c>
    </row>
    <row r="7" spans="1:9" s="39" customFormat="1" ht="21">
      <c r="A7" s="501"/>
      <c r="B7" s="501"/>
      <c r="C7" s="501"/>
      <c r="D7" s="501"/>
      <c r="E7" s="503"/>
      <c r="F7" s="501"/>
      <c r="G7" s="66" t="s">
        <v>156</v>
      </c>
      <c r="H7" s="66" t="s">
        <v>157</v>
      </c>
      <c r="I7" s="501"/>
    </row>
    <row r="8" spans="1:9" s="38" customFormat="1" ht="18.75" customHeight="1">
      <c r="A8" s="63"/>
      <c r="B8" s="63"/>
      <c r="C8" s="63"/>
      <c r="D8" s="64"/>
      <c r="E8" s="64"/>
      <c r="F8" s="64"/>
      <c r="G8" s="65"/>
      <c r="H8" s="65"/>
      <c r="I8" s="64">
        <f>+D8-F8+G8-H8</f>
        <v>0</v>
      </c>
    </row>
    <row r="9" spans="1:9" s="38" customFormat="1" ht="18.75" customHeight="1">
      <c r="A9" s="63"/>
      <c r="B9" s="63"/>
      <c r="C9" s="63"/>
      <c r="D9" s="64"/>
      <c r="E9" s="64"/>
      <c r="F9" s="64"/>
      <c r="G9" s="65"/>
      <c r="H9" s="65"/>
      <c r="I9" s="64">
        <f t="shared" ref="I9:I17" si="0">+D9-F9+G9-H9</f>
        <v>0</v>
      </c>
    </row>
    <row r="10" spans="1:9" s="38" customFormat="1" ht="18.75" customHeight="1">
      <c r="A10" s="63"/>
      <c r="B10" s="63"/>
      <c r="C10" s="63"/>
      <c r="D10" s="64"/>
      <c r="E10" s="64"/>
      <c r="F10" s="64"/>
      <c r="G10" s="65"/>
      <c r="H10" s="65"/>
      <c r="I10" s="64">
        <f t="shared" si="0"/>
        <v>0</v>
      </c>
    </row>
    <row r="11" spans="1:9" s="38" customFormat="1" ht="18.75" customHeight="1">
      <c r="A11" s="63"/>
      <c r="B11" s="63"/>
      <c r="C11" s="63"/>
      <c r="D11" s="64"/>
      <c r="E11" s="64"/>
      <c r="F11" s="64"/>
      <c r="G11" s="65"/>
      <c r="H11" s="65"/>
      <c r="I11" s="64">
        <f t="shared" si="0"/>
        <v>0</v>
      </c>
    </row>
    <row r="12" spans="1:9" s="38" customFormat="1" ht="18.75" customHeight="1">
      <c r="A12" s="63"/>
      <c r="B12" s="63"/>
      <c r="C12" s="63"/>
      <c r="D12" s="64"/>
      <c r="E12" s="64"/>
      <c r="F12" s="64"/>
      <c r="G12" s="65"/>
      <c r="H12" s="65"/>
      <c r="I12" s="64">
        <f t="shared" si="0"/>
        <v>0</v>
      </c>
    </row>
    <row r="13" spans="1:9" s="38" customFormat="1" ht="18.75" customHeight="1">
      <c r="A13" s="63"/>
      <c r="B13" s="63"/>
      <c r="C13" s="63"/>
      <c r="D13" s="64"/>
      <c r="E13" s="64"/>
      <c r="F13" s="64"/>
      <c r="G13" s="65"/>
      <c r="H13" s="65"/>
      <c r="I13" s="64">
        <f t="shared" si="0"/>
        <v>0</v>
      </c>
    </row>
    <row r="14" spans="1:9" s="38" customFormat="1" ht="18.75" customHeight="1">
      <c r="A14" s="63"/>
      <c r="B14" s="63"/>
      <c r="C14" s="63"/>
      <c r="D14" s="64"/>
      <c r="E14" s="64"/>
      <c r="F14" s="64"/>
      <c r="G14" s="65"/>
      <c r="H14" s="65"/>
      <c r="I14" s="64">
        <f t="shared" si="0"/>
        <v>0</v>
      </c>
    </row>
    <row r="15" spans="1:9" s="38" customFormat="1" ht="18.75" customHeight="1">
      <c r="A15" s="63"/>
      <c r="B15" s="63"/>
      <c r="C15" s="63"/>
      <c r="D15" s="64"/>
      <c r="E15" s="64"/>
      <c r="F15" s="64"/>
      <c r="G15" s="65"/>
      <c r="H15" s="65"/>
      <c r="I15" s="64">
        <f t="shared" si="0"/>
        <v>0</v>
      </c>
    </row>
    <row r="16" spans="1:9" s="38" customFormat="1" ht="18.75" customHeight="1">
      <c r="A16" s="63"/>
      <c r="B16" s="63"/>
      <c r="C16" s="63"/>
      <c r="D16" s="64"/>
      <c r="E16" s="64"/>
      <c r="F16" s="64"/>
      <c r="G16" s="65"/>
      <c r="H16" s="65"/>
      <c r="I16" s="64">
        <f t="shared" si="0"/>
        <v>0</v>
      </c>
    </row>
    <row r="17" spans="1:9" s="38" customFormat="1" ht="18.75" customHeight="1" thickBot="1">
      <c r="A17" s="63"/>
      <c r="B17" s="63"/>
      <c r="C17" s="63"/>
      <c r="D17" s="64"/>
      <c r="E17" s="64"/>
      <c r="F17" s="64"/>
      <c r="G17" s="65"/>
      <c r="H17" s="65"/>
      <c r="I17" s="64">
        <f t="shared" si="0"/>
        <v>0</v>
      </c>
    </row>
    <row r="18" spans="1:9" ht="19.5" thickBot="1">
      <c r="A18" s="506" t="s">
        <v>0</v>
      </c>
      <c r="B18" s="507"/>
      <c r="C18" s="508"/>
      <c r="D18" s="31">
        <f t="shared" ref="D18:I18" si="1">ROUND(SUM(D8:D17),2)</f>
        <v>0</v>
      </c>
      <c r="E18" s="31">
        <f t="shared" si="1"/>
        <v>0</v>
      </c>
      <c r="F18" s="31">
        <f t="shared" si="1"/>
        <v>0</v>
      </c>
      <c r="G18" s="31">
        <f t="shared" si="1"/>
        <v>0</v>
      </c>
      <c r="H18" s="31">
        <f t="shared" si="1"/>
        <v>0</v>
      </c>
      <c r="I18" s="31">
        <f t="shared" si="1"/>
        <v>0</v>
      </c>
    </row>
    <row r="21" spans="1:9">
      <c r="A21" s="34"/>
      <c r="B21" s="393" t="s">
        <v>127</v>
      </c>
      <c r="C21" s="393"/>
      <c r="F21" s="393" t="s">
        <v>126</v>
      </c>
      <c r="G21" s="393"/>
      <c r="H21" s="393"/>
      <c r="I21" s="393"/>
    </row>
    <row r="22" spans="1:9">
      <c r="A22" s="34"/>
      <c r="B22" s="393" t="s">
        <v>125</v>
      </c>
      <c r="C22" s="393"/>
      <c r="F22" s="393" t="s">
        <v>125</v>
      </c>
      <c r="G22" s="393"/>
      <c r="H22" s="393"/>
      <c r="I22" s="393"/>
    </row>
    <row r="23" spans="1:9">
      <c r="A23" s="34"/>
      <c r="B23" s="393" t="s">
        <v>124</v>
      </c>
      <c r="C23" s="393"/>
      <c r="F23" s="393" t="s">
        <v>123</v>
      </c>
      <c r="G23" s="393"/>
      <c r="H23" s="393"/>
      <c r="I23" s="393"/>
    </row>
    <row r="26" spans="1:9">
      <c r="A26" s="34"/>
      <c r="B26" s="37" t="s">
        <v>142</v>
      </c>
      <c r="C26" s="36" t="s">
        <v>141</v>
      </c>
    </row>
    <row r="27" spans="1:9">
      <c r="A27" s="34"/>
      <c r="B27" s="37"/>
      <c r="C27" s="36" t="s">
        <v>140</v>
      </c>
    </row>
  </sheetData>
  <mergeCells count="19">
    <mergeCell ref="B23:C23"/>
    <mergeCell ref="F23:I23"/>
    <mergeCell ref="G6:H6"/>
    <mergeCell ref="I6:I7"/>
    <mergeCell ref="A18:C18"/>
    <mergeCell ref="B21:C21"/>
    <mergeCell ref="F21:I21"/>
    <mergeCell ref="B22:C22"/>
    <mergeCell ref="F22:I22"/>
    <mergeCell ref="A2:I2"/>
    <mergeCell ref="A3:I3"/>
    <mergeCell ref="A4:I4"/>
    <mergeCell ref="A5:I5"/>
    <mergeCell ref="A6:A7"/>
    <mergeCell ref="B6:B7"/>
    <mergeCell ref="C6:C7"/>
    <mergeCell ref="D6:D7"/>
    <mergeCell ref="E6:E7"/>
    <mergeCell ref="F6:F7"/>
  </mergeCells>
  <pageMargins left="0.39370078740157483" right="0.19685039370078741" top="0.59055118110236227" bottom="0.39370078740157483" header="0.31496062992125984" footer="0.31496062992125984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00B050"/>
  </sheetPr>
  <dimension ref="A1:N27"/>
  <sheetViews>
    <sheetView tabSelected="1" topLeftCell="A10" workbookViewId="0">
      <selection activeCell="A27" sqref="A27"/>
    </sheetView>
  </sheetViews>
  <sheetFormatPr defaultRowHeight="18.75"/>
  <cols>
    <col min="1" max="1" width="4.625" style="29" customWidth="1"/>
    <col min="2" max="2" width="9.125" style="29" customWidth="1"/>
    <col min="3" max="3" width="20.625" style="29" customWidth="1"/>
    <col min="4" max="13" width="9.625" style="29" customWidth="1"/>
    <col min="14" max="14" width="9.125" style="29" customWidth="1"/>
    <col min="15" max="15" width="9" style="29" customWidth="1"/>
    <col min="16" max="16384" width="9" style="29"/>
  </cols>
  <sheetData>
    <row r="1" spans="1:14">
      <c r="M1" s="33" t="s">
        <v>139</v>
      </c>
    </row>
    <row r="2" spans="1:14" ht="21">
      <c r="A2" s="511" t="s">
        <v>19</v>
      </c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75"/>
    </row>
    <row r="3" spans="1:14" ht="21">
      <c r="A3" s="511" t="s">
        <v>337</v>
      </c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75"/>
    </row>
    <row r="4" spans="1:14" ht="21">
      <c r="A4" s="511" t="s">
        <v>346</v>
      </c>
      <c r="B4" s="511"/>
      <c r="C4" s="511"/>
      <c r="D4" s="511"/>
      <c r="E4" s="511"/>
      <c r="F4" s="511"/>
      <c r="G4" s="511"/>
      <c r="H4" s="511"/>
      <c r="I4" s="511"/>
      <c r="J4" s="511"/>
      <c r="K4" s="511"/>
      <c r="L4" s="511"/>
      <c r="M4" s="511"/>
      <c r="N4" s="75"/>
    </row>
    <row r="5" spans="1:14" ht="21">
      <c r="A5" s="511" t="s">
        <v>36</v>
      </c>
      <c r="B5" s="511"/>
      <c r="C5" s="511"/>
      <c r="D5" s="511"/>
      <c r="E5" s="511"/>
      <c r="F5" s="511"/>
      <c r="G5" s="511"/>
      <c r="H5" s="511"/>
      <c r="I5" s="511"/>
      <c r="J5" s="511"/>
      <c r="K5" s="511"/>
      <c r="L5" s="511"/>
      <c r="M5" s="511"/>
      <c r="N5" s="75"/>
    </row>
    <row r="6" spans="1:14" s="32" customFormat="1" ht="18.75" customHeight="1">
      <c r="A6" s="509" t="s">
        <v>35</v>
      </c>
      <c r="B6" s="509" t="s">
        <v>41</v>
      </c>
      <c r="C6" s="500" t="s">
        <v>138</v>
      </c>
      <c r="D6" s="509" t="s">
        <v>137</v>
      </c>
      <c r="E6" s="514" t="s">
        <v>136</v>
      </c>
      <c r="F6" s="515"/>
      <c r="G6" s="516"/>
      <c r="H6" s="514" t="s">
        <v>159</v>
      </c>
      <c r="I6" s="515"/>
      <c r="J6" s="515"/>
      <c r="K6" s="516"/>
      <c r="L6" s="517" t="s">
        <v>135</v>
      </c>
      <c r="M6" s="509" t="s">
        <v>7</v>
      </c>
      <c r="N6" s="70"/>
    </row>
    <row r="7" spans="1:14" s="32" customFormat="1" ht="21">
      <c r="A7" s="512"/>
      <c r="B7" s="512"/>
      <c r="C7" s="513"/>
      <c r="D7" s="512"/>
      <c r="E7" s="509" t="s">
        <v>134</v>
      </c>
      <c r="F7" s="509" t="s">
        <v>133</v>
      </c>
      <c r="G7" s="509" t="s">
        <v>0</v>
      </c>
      <c r="H7" s="71" t="s">
        <v>132</v>
      </c>
      <c r="I7" s="72" t="s">
        <v>131</v>
      </c>
      <c r="J7" s="71" t="s">
        <v>131</v>
      </c>
      <c r="K7" s="72" t="s">
        <v>130</v>
      </c>
      <c r="L7" s="518"/>
      <c r="M7" s="512"/>
      <c r="N7" s="70"/>
    </row>
    <row r="8" spans="1:14" s="32" customFormat="1" ht="21">
      <c r="A8" s="510"/>
      <c r="B8" s="510"/>
      <c r="C8" s="501"/>
      <c r="D8" s="510"/>
      <c r="E8" s="510"/>
      <c r="F8" s="510"/>
      <c r="G8" s="510"/>
      <c r="H8" s="73"/>
      <c r="I8" s="74" t="s">
        <v>129</v>
      </c>
      <c r="J8" s="73" t="s">
        <v>128</v>
      </c>
      <c r="K8" s="74"/>
      <c r="L8" s="519"/>
      <c r="M8" s="510"/>
      <c r="N8" s="70"/>
    </row>
    <row r="9" spans="1:14">
      <c r="A9" s="67"/>
      <c r="B9" s="67"/>
      <c r="C9" s="67"/>
      <c r="D9" s="68"/>
      <c r="E9" s="68"/>
      <c r="F9" s="68"/>
      <c r="G9" s="68">
        <f>+E9+F9</f>
        <v>0</v>
      </c>
      <c r="H9" s="67"/>
      <c r="I9" s="67"/>
      <c r="J9" s="67"/>
      <c r="K9" s="67"/>
      <c r="L9" s="69"/>
      <c r="M9" s="67"/>
    </row>
    <row r="10" spans="1:14">
      <c r="A10" s="67"/>
      <c r="B10" s="67"/>
      <c r="C10" s="67"/>
      <c r="D10" s="68"/>
      <c r="E10" s="68"/>
      <c r="F10" s="68"/>
      <c r="G10" s="68">
        <f t="shared" ref="G10:G18" si="0">+E10+F10</f>
        <v>0</v>
      </c>
      <c r="H10" s="67"/>
      <c r="I10" s="67"/>
      <c r="J10" s="67"/>
      <c r="K10" s="67"/>
      <c r="L10" s="69"/>
      <c r="M10" s="67"/>
    </row>
    <row r="11" spans="1:14">
      <c r="A11" s="67"/>
      <c r="B11" s="67"/>
      <c r="C11" s="67"/>
      <c r="D11" s="68"/>
      <c r="E11" s="68"/>
      <c r="F11" s="68"/>
      <c r="G11" s="68">
        <f t="shared" si="0"/>
        <v>0</v>
      </c>
      <c r="H11" s="67"/>
      <c r="I11" s="67"/>
      <c r="J11" s="67"/>
      <c r="K11" s="67"/>
      <c r="L11" s="69"/>
      <c r="M11" s="67"/>
    </row>
    <row r="12" spans="1:14">
      <c r="A12" s="67"/>
      <c r="B12" s="67"/>
      <c r="C12" s="67"/>
      <c r="D12" s="68"/>
      <c r="E12" s="68"/>
      <c r="F12" s="68"/>
      <c r="G12" s="68">
        <f t="shared" si="0"/>
        <v>0</v>
      </c>
      <c r="H12" s="67"/>
      <c r="I12" s="67"/>
      <c r="J12" s="67"/>
      <c r="K12" s="67"/>
      <c r="L12" s="69"/>
      <c r="M12" s="67"/>
    </row>
    <row r="13" spans="1:14">
      <c r="A13" s="67"/>
      <c r="B13" s="67"/>
      <c r="C13" s="67"/>
      <c r="D13" s="68"/>
      <c r="E13" s="68"/>
      <c r="F13" s="68"/>
      <c r="G13" s="68">
        <f t="shared" si="0"/>
        <v>0</v>
      </c>
      <c r="H13" s="67"/>
      <c r="I13" s="67"/>
      <c r="J13" s="67"/>
      <c r="K13" s="67"/>
      <c r="L13" s="69"/>
      <c r="M13" s="67"/>
    </row>
    <row r="14" spans="1:14">
      <c r="A14" s="67"/>
      <c r="B14" s="67"/>
      <c r="C14" s="67"/>
      <c r="D14" s="68"/>
      <c r="E14" s="68"/>
      <c r="F14" s="68"/>
      <c r="G14" s="68">
        <f t="shared" si="0"/>
        <v>0</v>
      </c>
      <c r="H14" s="67"/>
      <c r="I14" s="67"/>
      <c r="J14" s="67"/>
      <c r="K14" s="67"/>
      <c r="L14" s="69"/>
      <c r="M14" s="67"/>
    </row>
    <row r="15" spans="1:14">
      <c r="A15" s="67"/>
      <c r="B15" s="67"/>
      <c r="C15" s="67"/>
      <c r="D15" s="68"/>
      <c r="E15" s="68"/>
      <c r="F15" s="68"/>
      <c r="G15" s="68">
        <f t="shared" si="0"/>
        <v>0</v>
      </c>
      <c r="H15" s="67"/>
      <c r="I15" s="67"/>
      <c r="J15" s="67"/>
      <c r="K15" s="67"/>
      <c r="L15" s="69"/>
      <c r="M15" s="67"/>
    </row>
    <row r="16" spans="1:14">
      <c r="A16" s="67"/>
      <c r="B16" s="67"/>
      <c r="C16" s="67"/>
      <c r="D16" s="68"/>
      <c r="E16" s="68"/>
      <c r="F16" s="68"/>
      <c r="G16" s="68">
        <f t="shared" si="0"/>
        <v>0</v>
      </c>
      <c r="H16" s="67"/>
      <c r="I16" s="67"/>
      <c r="J16" s="67"/>
      <c r="K16" s="67"/>
      <c r="L16" s="69"/>
      <c r="M16" s="67"/>
    </row>
    <row r="17" spans="1:13">
      <c r="A17" s="67"/>
      <c r="B17" s="67"/>
      <c r="C17" s="67"/>
      <c r="D17" s="68"/>
      <c r="E17" s="68"/>
      <c r="F17" s="68"/>
      <c r="G17" s="68">
        <f t="shared" si="0"/>
        <v>0</v>
      </c>
      <c r="H17" s="67"/>
      <c r="I17" s="67"/>
      <c r="J17" s="67"/>
      <c r="K17" s="67"/>
      <c r="L17" s="69"/>
      <c r="M17" s="67"/>
    </row>
    <row r="18" spans="1:13" ht="19.5" thickBot="1">
      <c r="A18" s="67"/>
      <c r="B18" s="67"/>
      <c r="C18" s="67"/>
      <c r="D18" s="68"/>
      <c r="E18" s="68"/>
      <c r="F18" s="68"/>
      <c r="G18" s="68">
        <f t="shared" si="0"/>
        <v>0</v>
      </c>
      <c r="H18" s="67"/>
      <c r="I18" s="67"/>
      <c r="J18" s="67"/>
      <c r="K18" s="67"/>
      <c r="L18" s="69"/>
      <c r="M18" s="67"/>
    </row>
    <row r="19" spans="1:13" ht="19.5" thickBot="1">
      <c r="A19" s="506" t="s">
        <v>0</v>
      </c>
      <c r="B19" s="507"/>
      <c r="C19" s="508"/>
      <c r="D19" s="31">
        <f t="shared" ref="D19:K19" si="1">SUM(D9:D18)</f>
        <v>0</v>
      </c>
      <c r="E19" s="31">
        <f t="shared" si="1"/>
        <v>0</v>
      </c>
      <c r="F19" s="31">
        <f t="shared" si="1"/>
        <v>0</v>
      </c>
      <c r="G19" s="31">
        <f t="shared" si="1"/>
        <v>0</v>
      </c>
      <c r="H19" s="31">
        <f t="shared" si="1"/>
        <v>0</v>
      </c>
      <c r="I19" s="31">
        <f t="shared" si="1"/>
        <v>0</v>
      </c>
      <c r="J19" s="31">
        <f t="shared" si="1"/>
        <v>0</v>
      </c>
      <c r="K19" s="31">
        <f t="shared" si="1"/>
        <v>0</v>
      </c>
      <c r="L19" s="31"/>
      <c r="M19" s="30"/>
    </row>
    <row r="22" spans="1:13">
      <c r="C22" s="393" t="s">
        <v>127</v>
      </c>
      <c r="D22" s="393"/>
      <c r="I22" s="393" t="s">
        <v>126</v>
      </c>
      <c r="J22" s="393"/>
      <c r="K22" s="393"/>
      <c r="L22" s="393"/>
    </row>
    <row r="23" spans="1:13">
      <c r="C23" s="393" t="s">
        <v>125</v>
      </c>
      <c r="D23" s="393"/>
      <c r="I23" s="393" t="s">
        <v>125</v>
      </c>
      <c r="J23" s="393"/>
      <c r="K23" s="393"/>
      <c r="L23" s="393"/>
    </row>
    <row r="24" spans="1:13">
      <c r="C24" s="393" t="s">
        <v>124</v>
      </c>
      <c r="D24" s="393"/>
      <c r="I24" s="393" t="s">
        <v>123</v>
      </c>
      <c r="J24" s="393"/>
      <c r="K24" s="393"/>
      <c r="L24" s="393"/>
    </row>
    <row r="27" spans="1:13">
      <c r="A27" s="29" t="s">
        <v>360</v>
      </c>
    </row>
  </sheetData>
  <mergeCells count="22">
    <mergeCell ref="A2:M2"/>
    <mergeCell ref="A3:M3"/>
    <mergeCell ref="A4:M4"/>
    <mergeCell ref="A5:M5"/>
    <mergeCell ref="C22:D22"/>
    <mergeCell ref="I22:L22"/>
    <mergeCell ref="A6:A8"/>
    <mergeCell ref="B6:B8"/>
    <mergeCell ref="C6:C8"/>
    <mergeCell ref="D6:D8"/>
    <mergeCell ref="E6:G6"/>
    <mergeCell ref="H6:K6"/>
    <mergeCell ref="L6:L8"/>
    <mergeCell ref="M6:M8"/>
    <mergeCell ref="E7:E8"/>
    <mergeCell ref="F7:F8"/>
    <mergeCell ref="G7:G8"/>
    <mergeCell ref="C23:D23"/>
    <mergeCell ref="I23:L23"/>
    <mergeCell ref="C24:D24"/>
    <mergeCell ref="I24:L24"/>
    <mergeCell ref="A19:C19"/>
  </mergeCells>
  <pageMargins left="0.39370078740157483" right="0.19685039370078741" top="0.59055118110236227" bottom="0.39370078740157483" header="0.31496062992125984" footer="0.31496062992125984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B7" sqref="B7"/>
    </sheetView>
  </sheetViews>
  <sheetFormatPr defaultColWidth="17.5" defaultRowHeight="21"/>
  <cols>
    <col min="1" max="1" width="6.625" style="316" customWidth="1"/>
    <col min="2" max="2" width="40.625" style="316" customWidth="1"/>
    <col min="3" max="3" width="20.625" style="316" customWidth="1"/>
    <col min="4" max="256" width="17.5" style="316"/>
    <col min="257" max="257" width="6" style="316" customWidth="1"/>
    <col min="258" max="258" width="34.125" style="316" customWidth="1"/>
    <col min="259" max="512" width="17.5" style="316"/>
    <col min="513" max="513" width="6" style="316" customWidth="1"/>
    <col min="514" max="514" width="34.125" style="316" customWidth="1"/>
    <col min="515" max="768" width="17.5" style="316"/>
    <col min="769" max="769" width="6" style="316" customWidth="1"/>
    <col min="770" max="770" width="34.125" style="316" customWidth="1"/>
    <col min="771" max="1024" width="17.5" style="316"/>
    <col min="1025" max="1025" width="6" style="316" customWidth="1"/>
    <col min="1026" max="1026" width="34.125" style="316" customWidth="1"/>
    <col min="1027" max="1280" width="17.5" style="316"/>
    <col min="1281" max="1281" width="6" style="316" customWidth="1"/>
    <col min="1282" max="1282" width="34.125" style="316" customWidth="1"/>
    <col min="1283" max="1536" width="17.5" style="316"/>
    <col min="1537" max="1537" width="6" style="316" customWidth="1"/>
    <col min="1538" max="1538" width="34.125" style="316" customWidth="1"/>
    <col min="1539" max="1792" width="17.5" style="316"/>
    <col min="1793" max="1793" width="6" style="316" customWidth="1"/>
    <col min="1794" max="1794" width="34.125" style="316" customWidth="1"/>
    <col min="1795" max="2048" width="17.5" style="316"/>
    <col min="2049" max="2049" width="6" style="316" customWidth="1"/>
    <col min="2050" max="2050" width="34.125" style="316" customWidth="1"/>
    <col min="2051" max="2304" width="17.5" style="316"/>
    <col min="2305" max="2305" width="6" style="316" customWidth="1"/>
    <col min="2306" max="2306" width="34.125" style="316" customWidth="1"/>
    <col min="2307" max="2560" width="17.5" style="316"/>
    <col min="2561" max="2561" width="6" style="316" customWidth="1"/>
    <col min="2562" max="2562" width="34.125" style="316" customWidth="1"/>
    <col min="2563" max="2816" width="17.5" style="316"/>
    <col min="2817" max="2817" width="6" style="316" customWidth="1"/>
    <col min="2818" max="2818" width="34.125" style="316" customWidth="1"/>
    <col min="2819" max="3072" width="17.5" style="316"/>
    <col min="3073" max="3073" width="6" style="316" customWidth="1"/>
    <col min="3074" max="3074" width="34.125" style="316" customWidth="1"/>
    <col min="3075" max="3328" width="17.5" style="316"/>
    <col min="3329" max="3329" width="6" style="316" customWidth="1"/>
    <col min="3330" max="3330" width="34.125" style="316" customWidth="1"/>
    <col min="3331" max="3584" width="17.5" style="316"/>
    <col min="3585" max="3585" width="6" style="316" customWidth="1"/>
    <col min="3586" max="3586" width="34.125" style="316" customWidth="1"/>
    <col min="3587" max="3840" width="17.5" style="316"/>
    <col min="3841" max="3841" width="6" style="316" customWidth="1"/>
    <col min="3842" max="3842" width="34.125" style="316" customWidth="1"/>
    <col min="3843" max="4096" width="17.5" style="316"/>
    <col min="4097" max="4097" width="6" style="316" customWidth="1"/>
    <col min="4098" max="4098" width="34.125" style="316" customWidth="1"/>
    <col min="4099" max="4352" width="17.5" style="316"/>
    <col min="4353" max="4353" width="6" style="316" customWidth="1"/>
    <col min="4354" max="4354" width="34.125" style="316" customWidth="1"/>
    <col min="4355" max="4608" width="17.5" style="316"/>
    <col min="4609" max="4609" width="6" style="316" customWidth="1"/>
    <col min="4610" max="4610" width="34.125" style="316" customWidth="1"/>
    <col min="4611" max="4864" width="17.5" style="316"/>
    <col min="4865" max="4865" width="6" style="316" customWidth="1"/>
    <col min="4866" max="4866" width="34.125" style="316" customWidth="1"/>
    <col min="4867" max="5120" width="17.5" style="316"/>
    <col min="5121" max="5121" width="6" style="316" customWidth="1"/>
    <col min="5122" max="5122" width="34.125" style="316" customWidth="1"/>
    <col min="5123" max="5376" width="17.5" style="316"/>
    <col min="5377" max="5377" width="6" style="316" customWidth="1"/>
    <col min="5378" max="5378" width="34.125" style="316" customWidth="1"/>
    <col min="5379" max="5632" width="17.5" style="316"/>
    <col min="5633" max="5633" width="6" style="316" customWidth="1"/>
    <col min="5634" max="5634" width="34.125" style="316" customWidth="1"/>
    <col min="5635" max="5888" width="17.5" style="316"/>
    <col min="5889" max="5889" width="6" style="316" customWidth="1"/>
    <col min="5890" max="5890" width="34.125" style="316" customWidth="1"/>
    <col min="5891" max="6144" width="17.5" style="316"/>
    <col min="6145" max="6145" width="6" style="316" customWidth="1"/>
    <col min="6146" max="6146" width="34.125" style="316" customWidth="1"/>
    <col min="6147" max="6400" width="17.5" style="316"/>
    <col min="6401" max="6401" width="6" style="316" customWidth="1"/>
    <col min="6402" max="6402" width="34.125" style="316" customWidth="1"/>
    <col min="6403" max="6656" width="17.5" style="316"/>
    <col min="6657" max="6657" width="6" style="316" customWidth="1"/>
    <col min="6658" max="6658" width="34.125" style="316" customWidth="1"/>
    <col min="6659" max="6912" width="17.5" style="316"/>
    <col min="6913" max="6913" width="6" style="316" customWidth="1"/>
    <col min="6914" max="6914" width="34.125" style="316" customWidth="1"/>
    <col min="6915" max="7168" width="17.5" style="316"/>
    <col min="7169" max="7169" width="6" style="316" customWidth="1"/>
    <col min="7170" max="7170" width="34.125" style="316" customWidth="1"/>
    <col min="7171" max="7424" width="17.5" style="316"/>
    <col min="7425" max="7425" width="6" style="316" customWidth="1"/>
    <col min="7426" max="7426" width="34.125" style="316" customWidth="1"/>
    <col min="7427" max="7680" width="17.5" style="316"/>
    <col min="7681" max="7681" width="6" style="316" customWidth="1"/>
    <col min="7682" max="7682" width="34.125" style="316" customWidth="1"/>
    <col min="7683" max="7936" width="17.5" style="316"/>
    <col min="7937" max="7937" width="6" style="316" customWidth="1"/>
    <col min="7938" max="7938" width="34.125" style="316" customWidth="1"/>
    <col min="7939" max="8192" width="17.5" style="316"/>
    <col min="8193" max="8193" width="6" style="316" customWidth="1"/>
    <col min="8194" max="8194" width="34.125" style="316" customWidth="1"/>
    <col min="8195" max="8448" width="17.5" style="316"/>
    <col min="8449" max="8449" width="6" style="316" customWidth="1"/>
    <col min="8450" max="8450" width="34.125" style="316" customWidth="1"/>
    <col min="8451" max="8704" width="17.5" style="316"/>
    <col min="8705" max="8705" width="6" style="316" customWidth="1"/>
    <col min="8706" max="8706" width="34.125" style="316" customWidth="1"/>
    <col min="8707" max="8960" width="17.5" style="316"/>
    <col min="8961" max="8961" width="6" style="316" customWidth="1"/>
    <col min="8962" max="8962" width="34.125" style="316" customWidth="1"/>
    <col min="8963" max="9216" width="17.5" style="316"/>
    <col min="9217" max="9217" width="6" style="316" customWidth="1"/>
    <col min="9218" max="9218" width="34.125" style="316" customWidth="1"/>
    <col min="9219" max="9472" width="17.5" style="316"/>
    <col min="9473" max="9473" width="6" style="316" customWidth="1"/>
    <col min="9474" max="9474" width="34.125" style="316" customWidth="1"/>
    <col min="9475" max="9728" width="17.5" style="316"/>
    <col min="9729" max="9729" width="6" style="316" customWidth="1"/>
    <col min="9730" max="9730" width="34.125" style="316" customWidth="1"/>
    <col min="9731" max="9984" width="17.5" style="316"/>
    <col min="9985" max="9985" width="6" style="316" customWidth="1"/>
    <col min="9986" max="9986" width="34.125" style="316" customWidth="1"/>
    <col min="9987" max="10240" width="17.5" style="316"/>
    <col min="10241" max="10241" width="6" style="316" customWidth="1"/>
    <col min="10242" max="10242" width="34.125" style="316" customWidth="1"/>
    <col min="10243" max="10496" width="17.5" style="316"/>
    <col min="10497" max="10497" width="6" style="316" customWidth="1"/>
    <col min="10498" max="10498" width="34.125" style="316" customWidth="1"/>
    <col min="10499" max="10752" width="17.5" style="316"/>
    <col min="10753" max="10753" width="6" style="316" customWidth="1"/>
    <col min="10754" max="10754" width="34.125" style="316" customWidth="1"/>
    <col min="10755" max="11008" width="17.5" style="316"/>
    <col min="11009" max="11009" width="6" style="316" customWidth="1"/>
    <col min="11010" max="11010" width="34.125" style="316" customWidth="1"/>
    <col min="11011" max="11264" width="17.5" style="316"/>
    <col min="11265" max="11265" width="6" style="316" customWidth="1"/>
    <col min="11266" max="11266" width="34.125" style="316" customWidth="1"/>
    <col min="11267" max="11520" width="17.5" style="316"/>
    <col min="11521" max="11521" width="6" style="316" customWidth="1"/>
    <col min="11522" max="11522" width="34.125" style="316" customWidth="1"/>
    <col min="11523" max="11776" width="17.5" style="316"/>
    <col min="11777" max="11777" width="6" style="316" customWidth="1"/>
    <col min="11778" max="11778" width="34.125" style="316" customWidth="1"/>
    <col min="11779" max="12032" width="17.5" style="316"/>
    <col min="12033" max="12033" width="6" style="316" customWidth="1"/>
    <col min="12034" max="12034" width="34.125" style="316" customWidth="1"/>
    <col min="12035" max="12288" width="17.5" style="316"/>
    <col min="12289" max="12289" width="6" style="316" customWidth="1"/>
    <col min="12290" max="12290" width="34.125" style="316" customWidth="1"/>
    <col min="12291" max="12544" width="17.5" style="316"/>
    <col min="12545" max="12545" width="6" style="316" customWidth="1"/>
    <col min="12546" max="12546" width="34.125" style="316" customWidth="1"/>
    <col min="12547" max="12800" width="17.5" style="316"/>
    <col min="12801" max="12801" width="6" style="316" customWidth="1"/>
    <col min="12802" max="12802" width="34.125" style="316" customWidth="1"/>
    <col min="12803" max="13056" width="17.5" style="316"/>
    <col min="13057" max="13057" width="6" style="316" customWidth="1"/>
    <col min="13058" max="13058" width="34.125" style="316" customWidth="1"/>
    <col min="13059" max="13312" width="17.5" style="316"/>
    <col min="13313" max="13313" width="6" style="316" customWidth="1"/>
    <col min="13314" max="13314" width="34.125" style="316" customWidth="1"/>
    <col min="13315" max="13568" width="17.5" style="316"/>
    <col min="13569" max="13569" width="6" style="316" customWidth="1"/>
    <col min="13570" max="13570" width="34.125" style="316" customWidth="1"/>
    <col min="13571" max="13824" width="17.5" style="316"/>
    <col min="13825" max="13825" width="6" style="316" customWidth="1"/>
    <col min="13826" max="13826" width="34.125" style="316" customWidth="1"/>
    <col min="13827" max="14080" width="17.5" style="316"/>
    <col min="14081" max="14081" width="6" style="316" customWidth="1"/>
    <col min="14082" max="14082" width="34.125" style="316" customWidth="1"/>
    <col min="14083" max="14336" width="17.5" style="316"/>
    <col min="14337" max="14337" width="6" style="316" customWidth="1"/>
    <col min="14338" max="14338" width="34.125" style="316" customWidth="1"/>
    <col min="14339" max="14592" width="17.5" style="316"/>
    <col min="14593" max="14593" width="6" style="316" customWidth="1"/>
    <col min="14594" max="14594" width="34.125" style="316" customWidth="1"/>
    <col min="14595" max="14848" width="17.5" style="316"/>
    <col min="14849" max="14849" width="6" style="316" customWidth="1"/>
    <col min="14850" max="14850" width="34.125" style="316" customWidth="1"/>
    <col min="14851" max="15104" width="17.5" style="316"/>
    <col min="15105" max="15105" width="6" style="316" customWidth="1"/>
    <col min="15106" max="15106" width="34.125" style="316" customWidth="1"/>
    <col min="15107" max="15360" width="17.5" style="316"/>
    <col min="15361" max="15361" width="6" style="316" customWidth="1"/>
    <col min="15362" max="15362" width="34.125" style="316" customWidth="1"/>
    <col min="15363" max="15616" width="17.5" style="316"/>
    <col min="15617" max="15617" width="6" style="316" customWidth="1"/>
    <col min="15618" max="15618" width="34.125" style="316" customWidth="1"/>
    <col min="15619" max="15872" width="17.5" style="316"/>
    <col min="15873" max="15873" width="6" style="316" customWidth="1"/>
    <col min="15874" max="15874" width="34.125" style="316" customWidth="1"/>
    <col min="15875" max="16128" width="17.5" style="316"/>
    <col min="16129" max="16129" width="6" style="316" customWidth="1"/>
    <col min="16130" max="16130" width="34.125" style="316" customWidth="1"/>
    <col min="16131" max="16384" width="17.5" style="316"/>
  </cols>
  <sheetData>
    <row r="1" spans="1:6">
      <c r="A1" s="520" t="s">
        <v>19</v>
      </c>
      <c r="B1" s="520"/>
      <c r="C1" s="520"/>
      <c r="D1" s="520"/>
    </row>
    <row r="2" spans="1:6">
      <c r="A2" s="520" t="s">
        <v>302</v>
      </c>
      <c r="B2" s="520"/>
      <c r="C2" s="520"/>
      <c r="D2" s="520"/>
    </row>
    <row r="3" spans="1:6">
      <c r="A3" s="520" t="s">
        <v>303</v>
      </c>
      <c r="B3" s="520"/>
      <c r="C3" s="520"/>
      <c r="D3" s="520"/>
    </row>
    <row r="4" spans="1:6" s="321" customFormat="1">
      <c r="A4" s="521" t="s">
        <v>316</v>
      </c>
      <c r="B4" s="521"/>
      <c r="C4" s="521"/>
      <c r="D4" s="521"/>
    </row>
    <row r="5" spans="1:6" s="326" customFormat="1">
      <c r="A5" s="310" t="s">
        <v>35</v>
      </c>
      <c r="B5" s="310" t="s">
        <v>14</v>
      </c>
      <c r="C5" s="310" t="s">
        <v>51</v>
      </c>
      <c r="D5" s="310" t="s">
        <v>50</v>
      </c>
    </row>
    <row r="6" spans="1:6">
      <c r="A6" s="328">
        <v>1</v>
      </c>
      <c r="B6" s="329" t="s">
        <v>49</v>
      </c>
      <c r="C6" s="313">
        <v>0</v>
      </c>
      <c r="D6" s="312"/>
    </row>
    <row r="7" spans="1:6">
      <c r="A7" s="328">
        <v>2</v>
      </c>
      <c r="B7" s="329" t="s">
        <v>48</v>
      </c>
      <c r="C7" s="313">
        <v>0</v>
      </c>
      <c r="D7" s="312"/>
    </row>
    <row r="8" spans="1:6">
      <c r="A8" s="328">
        <v>3</v>
      </c>
      <c r="B8" s="329" t="s">
        <v>47</v>
      </c>
      <c r="C8" s="313">
        <v>0</v>
      </c>
      <c r="D8" s="312"/>
    </row>
    <row r="9" spans="1:6">
      <c r="A9" s="328">
        <v>4</v>
      </c>
      <c r="B9" s="329" t="s">
        <v>46</v>
      </c>
      <c r="C9" s="313">
        <v>0</v>
      </c>
      <c r="D9" s="312"/>
    </row>
    <row r="10" spans="1:6">
      <c r="A10" s="311"/>
      <c r="B10" s="330" t="s">
        <v>38</v>
      </c>
      <c r="C10" s="313">
        <f>SUM(C6:C9)</f>
        <v>0</v>
      </c>
      <c r="D10" s="311"/>
    </row>
    <row r="11" spans="1:6">
      <c r="A11" s="314"/>
      <c r="B11" s="331"/>
      <c r="C11" s="314"/>
      <c r="D11" s="314"/>
    </row>
    <row r="12" spans="1:6">
      <c r="A12" s="314"/>
      <c r="B12" s="315"/>
      <c r="C12" s="315"/>
      <c r="D12" s="315"/>
    </row>
    <row r="13" spans="1:6">
      <c r="A13" s="316" t="s">
        <v>304</v>
      </c>
      <c r="C13" s="316" t="s">
        <v>305</v>
      </c>
    </row>
    <row r="14" spans="1:6">
      <c r="B14" s="317" t="s">
        <v>306</v>
      </c>
      <c r="C14" s="317" t="s">
        <v>307</v>
      </c>
    </row>
    <row r="15" spans="1:6">
      <c r="A15" s="317" t="s">
        <v>308</v>
      </c>
      <c r="B15" s="317"/>
      <c r="C15" s="317" t="s">
        <v>309</v>
      </c>
      <c r="D15" s="317"/>
      <c r="F15" s="317"/>
    </row>
    <row r="16" spans="1:6">
      <c r="B16" s="332" t="s">
        <v>22</v>
      </c>
      <c r="C16" s="522" t="s">
        <v>310</v>
      </c>
      <c r="D16" s="522"/>
    </row>
    <row r="17" spans="1:4">
      <c r="B17" s="324"/>
    </row>
    <row r="18" spans="1:4">
      <c r="A18" s="316" t="s">
        <v>20</v>
      </c>
      <c r="B18" s="327"/>
      <c r="C18" s="327"/>
      <c r="D18" s="327"/>
    </row>
  </sheetData>
  <mergeCells count="5">
    <mergeCell ref="A1:D1"/>
    <mergeCell ref="A2:D2"/>
    <mergeCell ref="A3:D3"/>
    <mergeCell ref="A4:D4"/>
    <mergeCell ref="C16:D16"/>
  </mergeCells>
  <pageMargins left="0.59055118110236227" right="0.19685039370078741" top="0.59055118110236227" bottom="0.39370078740157483" header="0.31496062992125984" footer="0.3149606299212598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F31"/>
  <sheetViews>
    <sheetView topLeftCell="A10" workbookViewId="0">
      <selection activeCell="C9" sqref="C9"/>
    </sheetView>
  </sheetViews>
  <sheetFormatPr defaultRowHeight="21"/>
  <cols>
    <col min="1" max="1" width="9" style="316"/>
    <col min="2" max="2" width="14.875" style="316" customWidth="1"/>
    <col min="3" max="3" width="25.625" style="316" customWidth="1"/>
    <col min="4" max="4" width="15.625" style="316" customWidth="1"/>
    <col min="5" max="5" width="20.625" style="316" customWidth="1"/>
    <col min="6" max="257" width="9" style="316"/>
    <col min="258" max="258" width="14.875" style="316" customWidth="1"/>
    <col min="259" max="259" width="19.5" style="316" customWidth="1"/>
    <col min="260" max="260" width="15.625" style="316" customWidth="1"/>
    <col min="261" max="261" width="18.375" style="316" customWidth="1"/>
    <col min="262" max="513" width="9" style="316"/>
    <col min="514" max="514" width="14.875" style="316" customWidth="1"/>
    <col min="515" max="515" width="19.5" style="316" customWidth="1"/>
    <col min="516" max="516" width="15.625" style="316" customWidth="1"/>
    <col min="517" max="517" width="18.375" style="316" customWidth="1"/>
    <col min="518" max="769" width="9" style="316"/>
    <col min="770" max="770" width="14.875" style="316" customWidth="1"/>
    <col min="771" max="771" width="19.5" style="316" customWidth="1"/>
    <col min="772" max="772" width="15.625" style="316" customWidth="1"/>
    <col min="773" max="773" width="18.375" style="316" customWidth="1"/>
    <col min="774" max="1025" width="9" style="316"/>
    <col min="1026" max="1026" width="14.875" style="316" customWidth="1"/>
    <col min="1027" max="1027" width="19.5" style="316" customWidth="1"/>
    <col min="1028" max="1028" width="15.625" style="316" customWidth="1"/>
    <col min="1029" max="1029" width="18.375" style="316" customWidth="1"/>
    <col min="1030" max="1281" width="9" style="316"/>
    <col min="1282" max="1282" width="14.875" style="316" customWidth="1"/>
    <col min="1283" max="1283" width="19.5" style="316" customWidth="1"/>
    <col min="1284" max="1284" width="15.625" style="316" customWidth="1"/>
    <col min="1285" max="1285" width="18.375" style="316" customWidth="1"/>
    <col min="1286" max="1537" width="9" style="316"/>
    <col min="1538" max="1538" width="14.875" style="316" customWidth="1"/>
    <col min="1539" max="1539" width="19.5" style="316" customWidth="1"/>
    <col min="1540" max="1540" width="15.625" style="316" customWidth="1"/>
    <col min="1541" max="1541" width="18.375" style="316" customWidth="1"/>
    <col min="1542" max="1793" width="9" style="316"/>
    <col min="1794" max="1794" width="14.875" style="316" customWidth="1"/>
    <col min="1795" max="1795" width="19.5" style="316" customWidth="1"/>
    <col min="1796" max="1796" width="15.625" style="316" customWidth="1"/>
    <col min="1797" max="1797" width="18.375" style="316" customWidth="1"/>
    <col min="1798" max="2049" width="9" style="316"/>
    <col min="2050" max="2050" width="14.875" style="316" customWidth="1"/>
    <col min="2051" max="2051" width="19.5" style="316" customWidth="1"/>
    <col min="2052" max="2052" width="15.625" style="316" customWidth="1"/>
    <col min="2053" max="2053" width="18.375" style="316" customWidth="1"/>
    <col min="2054" max="2305" width="9" style="316"/>
    <col min="2306" max="2306" width="14.875" style="316" customWidth="1"/>
    <col min="2307" max="2307" width="19.5" style="316" customWidth="1"/>
    <col min="2308" max="2308" width="15.625" style="316" customWidth="1"/>
    <col min="2309" max="2309" width="18.375" style="316" customWidth="1"/>
    <col min="2310" max="2561" width="9" style="316"/>
    <col min="2562" max="2562" width="14.875" style="316" customWidth="1"/>
    <col min="2563" max="2563" width="19.5" style="316" customWidth="1"/>
    <col min="2564" max="2564" width="15.625" style="316" customWidth="1"/>
    <col min="2565" max="2565" width="18.375" style="316" customWidth="1"/>
    <col min="2566" max="2817" width="9" style="316"/>
    <col min="2818" max="2818" width="14.875" style="316" customWidth="1"/>
    <col min="2819" max="2819" width="19.5" style="316" customWidth="1"/>
    <col min="2820" max="2820" width="15.625" style="316" customWidth="1"/>
    <col min="2821" max="2821" width="18.375" style="316" customWidth="1"/>
    <col min="2822" max="3073" width="9" style="316"/>
    <col min="3074" max="3074" width="14.875" style="316" customWidth="1"/>
    <col min="3075" max="3075" width="19.5" style="316" customWidth="1"/>
    <col min="3076" max="3076" width="15.625" style="316" customWidth="1"/>
    <col min="3077" max="3077" width="18.375" style="316" customWidth="1"/>
    <col min="3078" max="3329" width="9" style="316"/>
    <col min="3330" max="3330" width="14.875" style="316" customWidth="1"/>
    <col min="3331" max="3331" width="19.5" style="316" customWidth="1"/>
    <col min="3332" max="3332" width="15.625" style="316" customWidth="1"/>
    <col min="3333" max="3333" width="18.375" style="316" customWidth="1"/>
    <col min="3334" max="3585" width="9" style="316"/>
    <col min="3586" max="3586" width="14.875" style="316" customWidth="1"/>
    <col min="3587" max="3587" width="19.5" style="316" customWidth="1"/>
    <col min="3588" max="3588" width="15.625" style="316" customWidth="1"/>
    <col min="3589" max="3589" width="18.375" style="316" customWidth="1"/>
    <col min="3590" max="3841" width="9" style="316"/>
    <col min="3842" max="3842" width="14.875" style="316" customWidth="1"/>
    <col min="3843" max="3843" width="19.5" style="316" customWidth="1"/>
    <col min="3844" max="3844" width="15.625" style="316" customWidth="1"/>
    <col min="3845" max="3845" width="18.375" style="316" customWidth="1"/>
    <col min="3846" max="4097" width="9" style="316"/>
    <col min="4098" max="4098" width="14.875" style="316" customWidth="1"/>
    <col min="4099" max="4099" width="19.5" style="316" customWidth="1"/>
    <col min="4100" max="4100" width="15.625" style="316" customWidth="1"/>
    <col min="4101" max="4101" width="18.375" style="316" customWidth="1"/>
    <col min="4102" max="4353" width="9" style="316"/>
    <col min="4354" max="4354" width="14.875" style="316" customWidth="1"/>
    <col min="4355" max="4355" width="19.5" style="316" customWidth="1"/>
    <col min="4356" max="4356" width="15.625" style="316" customWidth="1"/>
    <col min="4357" max="4357" width="18.375" style="316" customWidth="1"/>
    <col min="4358" max="4609" width="9" style="316"/>
    <col min="4610" max="4610" width="14.875" style="316" customWidth="1"/>
    <col min="4611" max="4611" width="19.5" style="316" customWidth="1"/>
    <col min="4612" max="4612" width="15.625" style="316" customWidth="1"/>
    <col min="4613" max="4613" width="18.375" style="316" customWidth="1"/>
    <col min="4614" max="4865" width="9" style="316"/>
    <col min="4866" max="4866" width="14.875" style="316" customWidth="1"/>
    <col min="4867" max="4867" width="19.5" style="316" customWidth="1"/>
    <col min="4868" max="4868" width="15.625" style="316" customWidth="1"/>
    <col min="4869" max="4869" width="18.375" style="316" customWidth="1"/>
    <col min="4870" max="5121" width="9" style="316"/>
    <col min="5122" max="5122" width="14.875" style="316" customWidth="1"/>
    <col min="5123" max="5123" width="19.5" style="316" customWidth="1"/>
    <col min="5124" max="5124" width="15.625" style="316" customWidth="1"/>
    <col min="5125" max="5125" width="18.375" style="316" customWidth="1"/>
    <col min="5126" max="5377" width="9" style="316"/>
    <col min="5378" max="5378" width="14.875" style="316" customWidth="1"/>
    <col min="5379" max="5379" width="19.5" style="316" customWidth="1"/>
    <col min="5380" max="5380" width="15.625" style="316" customWidth="1"/>
    <col min="5381" max="5381" width="18.375" style="316" customWidth="1"/>
    <col min="5382" max="5633" width="9" style="316"/>
    <col min="5634" max="5634" width="14.875" style="316" customWidth="1"/>
    <col min="5635" max="5635" width="19.5" style="316" customWidth="1"/>
    <col min="5636" max="5636" width="15.625" style="316" customWidth="1"/>
    <col min="5637" max="5637" width="18.375" style="316" customWidth="1"/>
    <col min="5638" max="5889" width="9" style="316"/>
    <col min="5890" max="5890" width="14.875" style="316" customWidth="1"/>
    <col min="5891" max="5891" width="19.5" style="316" customWidth="1"/>
    <col min="5892" max="5892" width="15.625" style="316" customWidth="1"/>
    <col min="5893" max="5893" width="18.375" style="316" customWidth="1"/>
    <col min="5894" max="6145" width="9" style="316"/>
    <col min="6146" max="6146" width="14.875" style="316" customWidth="1"/>
    <col min="6147" max="6147" width="19.5" style="316" customWidth="1"/>
    <col min="6148" max="6148" width="15.625" style="316" customWidth="1"/>
    <col min="6149" max="6149" width="18.375" style="316" customWidth="1"/>
    <col min="6150" max="6401" width="9" style="316"/>
    <col min="6402" max="6402" width="14.875" style="316" customWidth="1"/>
    <col min="6403" max="6403" width="19.5" style="316" customWidth="1"/>
    <col min="6404" max="6404" width="15.625" style="316" customWidth="1"/>
    <col min="6405" max="6405" width="18.375" style="316" customWidth="1"/>
    <col min="6406" max="6657" width="9" style="316"/>
    <col min="6658" max="6658" width="14.875" style="316" customWidth="1"/>
    <col min="6659" max="6659" width="19.5" style="316" customWidth="1"/>
    <col min="6660" max="6660" width="15.625" style="316" customWidth="1"/>
    <col min="6661" max="6661" width="18.375" style="316" customWidth="1"/>
    <col min="6662" max="6913" width="9" style="316"/>
    <col min="6914" max="6914" width="14.875" style="316" customWidth="1"/>
    <col min="6915" max="6915" width="19.5" style="316" customWidth="1"/>
    <col min="6916" max="6916" width="15.625" style="316" customWidth="1"/>
    <col min="6917" max="6917" width="18.375" style="316" customWidth="1"/>
    <col min="6918" max="7169" width="9" style="316"/>
    <col min="7170" max="7170" width="14.875" style="316" customWidth="1"/>
    <col min="7171" max="7171" width="19.5" style="316" customWidth="1"/>
    <col min="7172" max="7172" width="15.625" style="316" customWidth="1"/>
    <col min="7173" max="7173" width="18.375" style="316" customWidth="1"/>
    <col min="7174" max="7425" width="9" style="316"/>
    <col min="7426" max="7426" width="14.875" style="316" customWidth="1"/>
    <col min="7427" max="7427" width="19.5" style="316" customWidth="1"/>
    <col min="7428" max="7428" width="15.625" style="316" customWidth="1"/>
    <col min="7429" max="7429" width="18.375" style="316" customWidth="1"/>
    <col min="7430" max="7681" width="9" style="316"/>
    <col min="7682" max="7682" width="14.875" style="316" customWidth="1"/>
    <col min="7683" max="7683" width="19.5" style="316" customWidth="1"/>
    <col min="7684" max="7684" width="15.625" style="316" customWidth="1"/>
    <col min="7685" max="7685" width="18.375" style="316" customWidth="1"/>
    <col min="7686" max="7937" width="9" style="316"/>
    <col min="7938" max="7938" width="14.875" style="316" customWidth="1"/>
    <col min="7939" max="7939" width="19.5" style="316" customWidth="1"/>
    <col min="7940" max="7940" width="15.625" style="316" customWidth="1"/>
    <col min="7941" max="7941" width="18.375" style="316" customWidth="1"/>
    <col min="7942" max="8193" width="9" style="316"/>
    <col min="8194" max="8194" width="14.875" style="316" customWidth="1"/>
    <col min="8195" max="8195" width="19.5" style="316" customWidth="1"/>
    <col min="8196" max="8196" width="15.625" style="316" customWidth="1"/>
    <col min="8197" max="8197" width="18.375" style="316" customWidth="1"/>
    <col min="8198" max="8449" width="9" style="316"/>
    <col min="8450" max="8450" width="14.875" style="316" customWidth="1"/>
    <col min="8451" max="8451" width="19.5" style="316" customWidth="1"/>
    <col min="8452" max="8452" width="15.625" style="316" customWidth="1"/>
    <col min="8453" max="8453" width="18.375" style="316" customWidth="1"/>
    <col min="8454" max="8705" width="9" style="316"/>
    <col min="8706" max="8706" width="14.875" style="316" customWidth="1"/>
    <col min="8707" max="8707" width="19.5" style="316" customWidth="1"/>
    <col min="8708" max="8708" width="15.625" style="316" customWidth="1"/>
    <col min="8709" max="8709" width="18.375" style="316" customWidth="1"/>
    <col min="8710" max="8961" width="9" style="316"/>
    <col min="8962" max="8962" width="14.875" style="316" customWidth="1"/>
    <col min="8963" max="8963" width="19.5" style="316" customWidth="1"/>
    <col min="8964" max="8964" width="15.625" style="316" customWidth="1"/>
    <col min="8965" max="8965" width="18.375" style="316" customWidth="1"/>
    <col min="8966" max="9217" width="9" style="316"/>
    <col min="9218" max="9218" width="14.875" style="316" customWidth="1"/>
    <col min="9219" max="9219" width="19.5" style="316" customWidth="1"/>
    <col min="9220" max="9220" width="15.625" style="316" customWidth="1"/>
    <col min="9221" max="9221" width="18.375" style="316" customWidth="1"/>
    <col min="9222" max="9473" width="9" style="316"/>
    <col min="9474" max="9474" width="14.875" style="316" customWidth="1"/>
    <col min="9475" max="9475" width="19.5" style="316" customWidth="1"/>
    <col min="9476" max="9476" width="15.625" style="316" customWidth="1"/>
    <col min="9477" max="9477" width="18.375" style="316" customWidth="1"/>
    <col min="9478" max="9729" width="9" style="316"/>
    <col min="9730" max="9730" width="14.875" style="316" customWidth="1"/>
    <col min="9731" max="9731" width="19.5" style="316" customWidth="1"/>
    <col min="9732" max="9732" width="15.625" style="316" customWidth="1"/>
    <col min="9733" max="9733" width="18.375" style="316" customWidth="1"/>
    <col min="9734" max="9985" width="9" style="316"/>
    <col min="9986" max="9986" width="14.875" style="316" customWidth="1"/>
    <col min="9987" max="9987" width="19.5" style="316" customWidth="1"/>
    <col min="9988" max="9988" width="15.625" style="316" customWidth="1"/>
    <col min="9989" max="9989" width="18.375" style="316" customWidth="1"/>
    <col min="9990" max="10241" width="9" style="316"/>
    <col min="10242" max="10242" width="14.875" style="316" customWidth="1"/>
    <col min="10243" max="10243" width="19.5" style="316" customWidth="1"/>
    <col min="10244" max="10244" width="15.625" style="316" customWidth="1"/>
    <col min="10245" max="10245" width="18.375" style="316" customWidth="1"/>
    <col min="10246" max="10497" width="9" style="316"/>
    <col min="10498" max="10498" width="14.875" style="316" customWidth="1"/>
    <col min="10499" max="10499" width="19.5" style="316" customWidth="1"/>
    <col min="10500" max="10500" width="15.625" style="316" customWidth="1"/>
    <col min="10501" max="10501" width="18.375" style="316" customWidth="1"/>
    <col min="10502" max="10753" width="9" style="316"/>
    <col min="10754" max="10754" width="14.875" style="316" customWidth="1"/>
    <col min="10755" max="10755" width="19.5" style="316" customWidth="1"/>
    <col min="10756" max="10756" width="15.625" style="316" customWidth="1"/>
    <col min="10757" max="10757" width="18.375" style="316" customWidth="1"/>
    <col min="10758" max="11009" width="9" style="316"/>
    <col min="11010" max="11010" width="14.875" style="316" customWidth="1"/>
    <col min="11011" max="11011" width="19.5" style="316" customWidth="1"/>
    <col min="11012" max="11012" width="15.625" style="316" customWidth="1"/>
    <col min="11013" max="11013" width="18.375" style="316" customWidth="1"/>
    <col min="11014" max="11265" width="9" style="316"/>
    <col min="11266" max="11266" width="14.875" style="316" customWidth="1"/>
    <col min="11267" max="11267" width="19.5" style="316" customWidth="1"/>
    <col min="11268" max="11268" width="15.625" style="316" customWidth="1"/>
    <col min="11269" max="11269" width="18.375" style="316" customWidth="1"/>
    <col min="11270" max="11521" width="9" style="316"/>
    <col min="11522" max="11522" width="14.875" style="316" customWidth="1"/>
    <col min="11523" max="11523" width="19.5" style="316" customWidth="1"/>
    <col min="11524" max="11524" width="15.625" style="316" customWidth="1"/>
    <col min="11525" max="11525" width="18.375" style="316" customWidth="1"/>
    <col min="11526" max="11777" width="9" style="316"/>
    <col min="11778" max="11778" width="14.875" style="316" customWidth="1"/>
    <col min="11779" max="11779" width="19.5" style="316" customWidth="1"/>
    <col min="11780" max="11780" width="15.625" style="316" customWidth="1"/>
    <col min="11781" max="11781" width="18.375" style="316" customWidth="1"/>
    <col min="11782" max="12033" width="9" style="316"/>
    <col min="12034" max="12034" width="14.875" style="316" customWidth="1"/>
    <col min="12035" max="12035" width="19.5" style="316" customWidth="1"/>
    <col min="12036" max="12036" width="15.625" style="316" customWidth="1"/>
    <col min="12037" max="12037" width="18.375" style="316" customWidth="1"/>
    <col min="12038" max="12289" width="9" style="316"/>
    <col min="12290" max="12290" width="14.875" style="316" customWidth="1"/>
    <col min="12291" max="12291" width="19.5" style="316" customWidth="1"/>
    <col min="12292" max="12292" width="15.625" style="316" customWidth="1"/>
    <col min="12293" max="12293" width="18.375" style="316" customWidth="1"/>
    <col min="12294" max="12545" width="9" style="316"/>
    <col min="12546" max="12546" width="14.875" style="316" customWidth="1"/>
    <col min="12547" max="12547" width="19.5" style="316" customWidth="1"/>
    <col min="12548" max="12548" width="15.625" style="316" customWidth="1"/>
    <col min="12549" max="12549" width="18.375" style="316" customWidth="1"/>
    <col min="12550" max="12801" width="9" style="316"/>
    <col min="12802" max="12802" width="14.875" style="316" customWidth="1"/>
    <col min="12803" max="12803" width="19.5" style="316" customWidth="1"/>
    <col min="12804" max="12804" width="15.625" style="316" customWidth="1"/>
    <col min="12805" max="12805" width="18.375" style="316" customWidth="1"/>
    <col min="12806" max="13057" width="9" style="316"/>
    <col min="13058" max="13058" width="14.875" style="316" customWidth="1"/>
    <col min="13059" max="13059" width="19.5" style="316" customWidth="1"/>
    <col min="13060" max="13060" width="15.625" style="316" customWidth="1"/>
    <col min="13061" max="13061" width="18.375" style="316" customWidth="1"/>
    <col min="13062" max="13313" width="9" style="316"/>
    <col min="13314" max="13314" width="14.875" style="316" customWidth="1"/>
    <col min="13315" max="13315" width="19.5" style="316" customWidth="1"/>
    <col min="13316" max="13316" width="15.625" style="316" customWidth="1"/>
    <col min="13317" max="13317" width="18.375" style="316" customWidth="1"/>
    <col min="13318" max="13569" width="9" style="316"/>
    <col min="13570" max="13570" width="14.875" style="316" customWidth="1"/>
    <col min="13571" max="13571" width="19.5" style="316" customWidth="1"/>
    <col min="13572" max="13572" width="15.625" style="316" customWidth="1"/>
    <col min="13573" max="13573" width="18.375" style="316" customWidth="1"/>
    <col min="13574" max="13825" width="9" style="316"/>
    <col min="13826" max="13826" width="14.875" style="316" customWidth="1"/>
    <col min="13827" max="13827" width="19.5" style="316" customWidth="1"/>
    <col min="13828" max="13828" width="15.625" style="316" customWidth="1"/>
    <col min="13829" max="13829" width="18.375" style="316" customWidth="1"/>
    <col min="13830" max="14081" width="9" style="316"/>
    <col min="14082" max="14082" width="14.875" style="316" customWidth="1"/>
    <col min="14083" max="14083" width="19.5" style="316" customWidth="1"/>
    <col min="14084" max="14084" width="15.625" style="316" customWidth="1"/>
    <col min="14085" max="14085" width="18.375" style="316" customWidth="1"/>
    <col min="14086" max="14337" width="9" style="316"/>
    <col min="14338" max="14338" width="14.875" style="316" customWidth="1"/>
    <col min="14339" max="14339" width="19.5" style="316" customWidth="1"/>
    <col min="14340" max="14340" width="15.625" style="316" customWidth="1"/>
    <col min="14341" max="14341" width="18.375" style="316" customWidth="1"/>
    <col min="14342" max="14593" width="9" style="316"/>
    <col min="14594" max="14594" width="14.875" style="316" customWidth="1"/>
    <col min="14595" max="14595" width="19.5" style="316" customWidth="1"/>
    <col min="14596" max="14596" width="15.625" style="316" customWidth="1"/>
    <col min="14597" max="14597" width="18.375" style="316" customWidth="1"/>
    <col min="14598" max="14849" width="9" style="316"/>
    <col min="14850" max="14850" width="14.875" style="316" customWidth="1"/>
    <col min="14851" max="14851" width="19.5" style="316" customWidth="1"/>
    <col min="14852" max="14852" width="15.625" style="316" customWidth="1"/>
    <col min="14853" max="14853" width="18.375" style="316" customWidth="1"/>
    <col min="14854" max="15105" width="9" style="316"/>
    <col min="15106" max="15106" width="14.875" style="316" customWidth="1"/>
    <col min="15107" max="15107" width="19.5" style="316" customWidth="1"/>
    <col min="15108" max="15108" width="15.625" style="316" customWidth="1"/>
    <col min="15109" max="15109" width="18.375" style="316" customWidth="1"/>
    <col min="15110" max="15361" width="9" style="316"/>
    <col min="15362" max="15362" width="14.875" style="316" customWidth="1"/>
    <col min="15363" max="15363" width="19.5" style="316" customWidth="1"/>
    <col min="15364" max="15364" width="15.625" style="316" customWidth="1"/>
    <col min="15365" max="15365" width="18.375" style="316" customWidth="1"/>
    <col min="15366" max="15617" width="9" style="316"/>
    <col min="15618" max="15618" width="14.875" style="316" customWidth="1"/>
    <col min="15619" max="15619" width="19.5" style="316" customWidth="1"/>
    <col min="15620" max="15620" width="15.625" style="316" customWidth="1"/>
    <col min="15621" max="15621" width="18.375" style="316" customWidth="1"/>
    <col min="15622" max="15873" width="9" style="316"/>
    <col min="15874" max="15874" width="14.875" style="316" customWidth="1"/>
    <col min="15875" max="15875" width="19.5" style="316" customWidth="1"/>
    <col min="15876" max="15876" width="15.625" style="316" customWidth="1"/>
    <col min="15877" max="15877" width="18.375" style="316" customWidth="1"/>
    <col min="15878" max="16129" width="9" style="316"/>
    <col min="16130" max="16130" width="14.875" style="316" customWidth="1"/>
    <col min="16131" max="16131" width="19.5" style="316" customWidth="1"/>
    <col min="16132" max="16132" width="15.625" style="316" customWidth="1"/>
    <col min="16133" max="16133" width="18.375" style="316" customWidth="1"/>
    <col min="16134" max="16384" width="9" style="316"/>
  </cols>
  <sheetData>
    <row r="1" spans="1:5">
      <c r="A1" s="520" t="s">
        <v>19</v>
      </c>
      <c r="B1" s="520"/>
      <c r="C1" s="520"/>
      <c r="D1" s="520"/>
      <c r="E1" s="520"/>
    </row>
    <row r="2" spans="1:5">
      <c r="A2" s="520" t="s">
        <v>311</v>
      </c>
      <c r="B2" s="520"/>
      <c r="C2" s="520"/>
      <c r="D2" s="520"/>
      <c r="E2" s="520"/>
    </row>
    <row r="3" spans="1:5">
      <c r="A3" s="520" t="s">
        <v>55</v>
      </c>
      <c r="B3" s="520"/>
      <c r="C3" s="520"/>
      <c r="D3" s="520"/>
      <c r="E3" s="520"/>
    </row>
    <row r="4" spans="1:5">
      <c r="A4" s="521" t="s">
        <v>316</v>
      </c>
      <c r="B4" s="521"/>
      <c r="C4" s="521"/>
      <c r="D4" s="521"/>
      <c r="E4" s="521"/>
    </row>
    <row r="5" spans="1:5" s="326" customFormat="1">
      <c r="A5" s="310" t="s">
        <v>35</v>
      </c>
      <c r="B5" s="310" t="s">
        <v>53</v>
      </c>
      <c r="C5" s="310" t="s">
        <v>52</v>
      </c>
      <c r="D5" s="310" t="s">
        <v>32</v>
      </c>
      <c r="E5" s="310" t="s">
        <v>7</v>
      </c>
    </row>
    <row r="6" spans="1:5">
      <c r="A6" s="311"/>
      <c r="B6" s="312"/>
      <c r="C6" s="311"/>
      <c r="D6" s="313">
        <v>0</v>
      </c>
      <c r="E6" s="311"/>
    </row>
    <row r="7" spans="1:5">
      <c r="A7" s="311"/>
      <c r="B7" s="312"/>
      <c r="C7" s="311"/>
      <c r="D7" s="313">
        <v>0</v>
      </c>
      <c r="E7" s="311"/>
    </row>
    <row r="8" spans="1:5">
      <c r="A8" s="311"/>
      <c r="B8" s="312"/>
      <c r="C8" s="311"/>
      <c r="D8" s="313">
        <v>0</v>
      </c>
      <c r="E8" s="311"/>
    </row>
    <row r="9" spans="1:5">
      <c r="A9" s="311"/>
      <c r="B9" s="312"/>
      <c r="C9" s="311"/>
      <c r="D9" s="313">
        <v>0</v>
      </c>
      <c r="E9" s="311"/>
    </row>
    <row r="10" spans="1:5">
      <c r="A10" s="311"/>
      <c r="B10" s="312"/>
      <c r="C10" s="311"/>
      <c r="D10" s="313">
        <v>0</v>
      </c>
      <c r="E10" s="311"/>
    </row>
    <row r="11" spans="1:5">
      <c r="A11" s="523" t="s">
        <v>312</v>
      </c>
      <c r="B11" s="523"/>
      <c r="C11" s="523"/>
      <c r="D11" s="313">
        <f>SUM(D6:D10)</f>
        <v>0</v>
      </c>
      <c r="E11" s="311"/>
    </row>
    <row r="13" spans="1:5">
      <c r="A13" s="520" t="s">
        <v>19</v>
      </c>
      <c r="B13" s="520"/>
      <c r="C13" s="520"/>
      <c r="D13" s="520"/>
      <c r="E13" s="520"/>
    </row>
    <row r="14" spans="1:5">
      <c r="A14" s="520" t="s">
        <v>311</v>
      </c>
      <c r="B14" s="520"/>
      <c r="C14" s="520"/>
      <c r="D14" s="520"/>
      <c r="E14" s="520"/>
    </row>
    <row r="15" spans="1:5">
      <c r="A15" s="520" t="s">
        <v>54</v>
      </c>
      <c r="B15" s="520"/>
      <c r="C15" s="520"/>
      <c r="D15" s="520"/>
      <c r="E15" s="520"/>
    </row>
    <row r="16" spans="1:5">
      <c r="A16" s="521" t="s">
        <v>316</v>
      </c>
      <c r="B16" s="521"/>
      <c r="C16" s="521"/>
      <c r="D16" s="521"/>
      <c r="E16" s="521"/>
    </row>
    <row r="17" spans="1:6" s="326" customFormat="1">
      <c r="A17" s="310" t="s">
        <v>35</v>
      </c>
      <c r="B17" s="310" t="s">
        <v>53</v>
      </c>
      <c r="C17" s="310" t="s">
        <v>52</v>
      </c>
      <c r="D17" s="310" t="s">
        <v>32</v>
      </c>
      <c r="E17" s="310" t="s">
        <v>7</v>
      </c>
    </row>
    <row r="18" spans="1:6">
      <c r="A18" s="311"/>
      <c r="B18" s="312"/>
      <c r="C18" s="311"/>
      <c r="D18" s="313">
        <v>0</v>
      </c>
      <c r="E18" s="311"/>
    </row>
    <row r="19" spans="1:6">
      <c r="A19" s="311"/>
      <c r="B19" s="312"/>
      <c r="C19" s="311"/>
      <c r="D19" s="313">
        <v>0</v>
      </c>
      <c r="E19" s="311"/>
    </row>
    <row r="20" spans="1:6">
      <c r="A20" s="311"/>
      <c r="B20" s="312"/>
      <c r="C20" s="311"/>
      <c r="D20" s="313">
        <v>0</v>
      </c>
      <c r="E20" s="311"/>
    </row>
    <row r="21" spans="1:6">
      <c r="A21" s="311"/>
      <c r="B21" s="312"/>
      <c r="C21" s="311"/>
      <c r="D21" s="313">
        <v>0</v>
      </c>
      <c r="E21" s="311"/>
    </row>
    <row r="22" spans="1:6">
      <c r="A22" s="311"/>
      <c r="B22" s="312"/>
      <c r="C22" s="311"/>
      <c r="D22" s="313">
        <v>0</v>
      </c>
      <c r="E22" s="311"/>
    </row>
    <row r="23" spans="1:6">
      <c r="A23" s="523" t="s">
        <v>312</v>
      </c>
      <c r="B23" s="523"/>
      <c r="C23" s="523"/>
      <c r="D23" s="313">
        <f>SUM(D18:D22)</f>
        <v>0</v>
      </c>
      <c r="E23" s="311"/>
    </row>
    <row r="26" spans="1:6">
      <c r="A26" s="316" t="s">
        <v>305</v>
      </c>
      <c r="D26" s="316" t="s">
        <v>305</v>
      </c>
    </row>
    <row r="27" spans="1:6">
      <c r="A27" s="317" t="s">
        <v>313</v>
      </c>
      <c r="B27" s="317"/>
      <c r="C27" s="317"/>
      <c r="D27" s="317" t="s">
        <v>313</v>
      </c>
    </row>
    <row r="28" spans="1:6">
      <c r="A28" s="317" t="s">
        <v>314</v>
      </c>
      <c r="B28" s="317"/>
      <c r="C28" s="317"/>
      <c r="D28" s="317" t="s">
        <v>314</v>
      </c>
      <c r="E28" s="317"/>
      <c r="F28" s="317"/>
    </row>
    <row r="29" spans="1:6">
      <c r="B29" s="324" t="s">
        <v>315</v>
      </c>
      <c r="E29" s="316" t="s">
        <v>310</v>
      </c>
    </row>
    <row r="31" spans="1:6">
      <c r="A31" s="316" t="s">
        <v>20</v>
      </c>
      <c r="B31" s="327"/>
      <c r="C31" s="327"/>
      <c r="D31" s="327"/>
    </row>
  </sheetData>
  <mergeCells count="10">
    <mergeCell ref="A14:E14"/>
    <mergeCell ref="A15:E15"/>
    <mergeCell ref="A16:E16"/>
    <mergeCell ref="A23:C23"/>
    <mergeCell ref="A1:E1"/>
    <mergeCell ref="A2:E2"/>
    <mergeCell ref="A3:E3"/>
    <mergeCell ref="A4:E4"/>
    <mergeCell ref="A11:C11"/>
    <mergeCell ref="A13:E13"/>
  </mergeCells>
  <pageMargins left="0.59055118110236227" right="0.19685039370078741" top="0.59055118110236227" bottom="0.39370078740157483" header="0.31496062992125984" footer="0.31496062992125984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>
  <dimension ref="A1:G22"/>
  <sheetViews>
    <sheetView workbookViewId="0">
      <selection activeCell="D9" sqref="D9"/>
    </sheetView>
  </sheetViews>
  <sheetFormatPr defaultRowHeight="12.75"/>
  <cols>
    <col min="1" max="1" width="5.25" style="309" customWidth="1"/>
    <col min="2" max="2" width="10.875" style="309" customWidth="1"/>
    <col min="3" max="3" width="12.5" style="309" customWidth="1"/>
    <col min="4" max="4" width="24.5" style="309" customWidth="1"/>
    <col min="5" max="5" width="11.125" style="309" customWidth="1"/>
    <col min="6" max="6" width="12.625" style="309" customWidth="1"/>
    <col min="7" max="7" width="11.75" style="309" customWidth="1"/>
    <col min="8" max="256" width="9" style="309"/>
    <col min="257" max="257" width="5.25" style="309" customWidth="1"/>
    <col min="258" max="258" width="10.875" style="309" customWidth="1"/>
    <col min="259" max="259" width="12.5" style="309" customWidth="1"/>
    <col min="260" max="260" width="24.5" style="309" customWidth="1"/>
    <col min="261" max="261" width="11.125" style="309" customWidth="1"/>
    <col min="262" max="262" width="11" style="309" customWidth="1"/>
    <col min="263" max="263" width="11.75" style="309" customWidth="1"/>
    <col min="264" max="512" width="9" style="309"/>
    <col min="513" max="513" width="5.25" style="309" customWidth="1"/>
    <col min="514" max="514" width="10.875" style="309" customWidth="1"/>
    <col min="515" max="515" width="12.5" style="309" customWidth="1"/>
    <col min="516" max="516" width="24.5" style="309" customWidth="1"/>
    <col min="517" max="517" width="11.125" style="309" customWidth="1"/>
    <col min="518" max="518" width="11" style="309" customWidth="1"/>
    <col min="519" max="519" width="11.75" style="309" customWidth="1"/>
    <col min="520" max="768" width="9" style="309"/>
    <col min="769" max="769" width="5.25" style="309" customWidth="1"/>
    <col min="770" max="770" width="10.875" style="309" customWidth="1"/>
    <col min="771" max="771" width="12.5" style="309" customWidth="1"/>
    <col min="772" max="772" width="24.5" style="309" customWidth="1"/>
    <col min="773" max="773" width="11.125" style="309" customWidth="1"/>
    <col min="774" max="774" width="11" style="309" customWidth="1"/>
    <col min="775" max="775" width="11.75" style="309" customWidth="1"/>
    <col min="776" max="1024" width="9" style="309"/>
    <col min="1025" max="1025" width="5.25" style="309" customWidth="1"/>
    <col min="1026" max="1026" width="10.875" style="309" customWidth="1"/>
    <col min="1027" max="1027" width="12.5" style="309" customWidth="1"/>
    <col min="1028" max="1028" width="24.5" style="309" customWidth="1"/>
    <col min="1029" max="1029" width="11.125" style="309" customWidth="1"/>
    <col min="1030" max="1030" width="11" style="309" customWidth="1"/>
    <col min="1031" max="1031" width="11.75" style="309" customWidth="1"/>
    <col min="1032" max="1280" width="9" style="309"/>
    <col min="1281" max="1281" width="5.25" style="309" customWidth="1"/>
    <col min="1282" max="1282" width="10.875" style="309" customWidth="1"/>
    <col min="1283" max="1283" width="12.5" style="309" customWidth="1"/>
    <col min="1284" max="1284" width="24.5" style="309" customWidth="1"/>
    <col min="1285" max="1285" width="11.125" style="309" customWidth="1"/>
    <col min="1286" max="1286" width="11" style="309" customWidth="1"/>
    <col min="1287" max="1287" width="11.75" style="309" customWidth="1"/>
    <col min="1288" max="1536" width="9" style="309"/>
    <col min="1537" max="1537" width="5.25" style="309" customWidth="1"/>
    <col min="1538" max="1538" width="10.875" style="309" customWidth="1"/>
    <col min="1539" max="1539" width="12.5" style="309" customWidth="1"/>
    <col min="1540" max="1540" width="24.5" style="309" customWidth="1"/>
    <col min="1541" max="1541" width="11.125" style="309" customWidth="1"/>
    <col min="1542" max="1542" width="11" style="309" customWidth="1"/>
    <col min="1543" max="1543" width="11.75" style="309" customWidth="1"/>
    <col min="1544" max="1792" width="9" style="309"/>
    <col min="1793" max="1793" width="5.25" style="309" customWidth="1"/>
    <col min="1794" max="1794" width="10.875" style="309" customWidth="1"/>
    <col min="1795" max="1795" width="12.5" style="309" customWidth="1"/>
    <col min="1796" max="1796" width="24.5" style="309" customWidth="1"/>
    <col min="1797" max="1797" width="11.125" style="309" customWidth="1"/>
    <col min="1798" max="1798" width="11" style="309" customWidth="1"/>
    <col min="1799" max="1799" width="11.75" style="309" customWidth="1"/>
    <col min="1800" max="2048" width="9" style="309"/>
    <col min="2049" max="2049" width="5.25" style="309" customWidth="1"/>
    <col min="2050" max="2050" width="10.875" style="309" customWidth="1"/>
    <col min="2051" max="2051" width="12.5" style="309" customWidth="1"/>
    <col min="2052" max="2052" width="24.5" style="309" customWidth="1"/>
    <col min="2053" max="2053" width="11.125" style="309" customWidth="1"/>
    <col min="2054" max="2054" width="11" style="309" customWidth="1"/>
    <col min="2055" max="2055" width="11.75" style="309" customWidth="1"/>
    <col min="2056" max="2304" width="9" style="309"/>
    <col min="2305" max="2305" width="5.25" style="309" customWidth="1"/>
    <col min="2306" max="2306" width="10.875" style="309" customWidth="1"/>
    <col min="2307" max="2307" width="12.5" style="309" customWidth="1"/>
    <col min="2308" max="2308" width="24.5" style="309" customWidth="1"/>
    <col min="2309" max="2309" width="11.125" style="309" customWidth="1"/>
    <col min="2310" max="2310" width="11" style="309" customWidth="1"/>
    <col min="2311" max="2311" width="11.75" style="309" customWidth="1"/>
    <col min="2312" max="2560" width="9" style="309"/>
    <col min="2561" max="2561" width="5.25" style="309" customWidth="1"/>
    <col min="2562" max="2562" width="10.875" style="309" customWidth="1"/>
    <col min="2563" max="2563" width="12.5" style="309" customWidth="1"/>
    <col min="2564" max="2564" width="24.5" style="309" customWidth="1"/>
    <col min="2565" max="2565" width="11.125" style="309" customWidth="1"/>
    <col min="2566" max="2566" width="11" style="309" customWidth="1"/>
    <col min="2567" max="2567" width="11.75" style="309" customWidth="1"/>
    <col min="2568" max="2816" width="9" style="309"/>
    <col min="2817" max="2817" width="5.25" style="309" customWidth="1"/>
    <col min="2818" max="2818" width="10.875" style="309" customWidth="1"/>
    <col min="2819" max="2819" width="12.5" style="309" customWidth="1"/>
    <col min="2820" max="2820" width="24.5" style="309" customWidth="1"/>
    <col min="2821" max="2821" width="11.125" style="309" customWidth="1"/>
    <col min="2822" max="2822" width="11" style="309" customWidth="1"/>
    <col min="2823" max="2823" width="11.75" style="309" customWidth="1"/>
    <col min="2824" max="3072" width="9" style="309"/>
    <col min="3073" max="3073" width="5.25" style="309" customWidth="1"/>
    <col min="3074" max="3074" width="10.875" style="309" customWidth="1"/>
    <col min="3075" max="3075" width="12.5" style="309" customWidth="1"/>
    <col min="3076" max="3076" width="24.5" style="309" customWidth="1"/>
    <col min="3077" max="3077" width="11.125" style="309" customWidth="1"/>
    <col min="3078" max="3078" width="11" style="309" customWidth="1"/>
    <col min="3079" max="3079" width="11.75" style="309" customWidth="1"/>
    <col min="3080" max="3328" width="9" style="309"/>
    <col min="3329" max="3329" width="5.25" style="309" customWidth="1"/>
    <col min="3330" max="3330" width="10.875" style="309" customWidth="1"/>
    <col min="3331" max="3331" width="12.5" style="309" customWidth="1"/>
    <col min="3332" max="3332" width="24.5" style="309" customWidth="1"/>
    <col min="3333" max="3333" width="11.125" style="309" customWidth="1"/>
    <col min="3334" max="3334" width="11" style="309" customWidth="1"/>
    <col min="3335" max="3335" width="11.75" style="309" customWidth="1"/>
    <col min="3336" max="3584" width="9" style="309"/>
    <col min="3585" max="3585" width="5.25" style="309" customWidth="1"/>
    <col min="3586" max="3586" width="10.875" style="309" customWidth="1"/>
    <col min="3587" max="3587" width="12.5" style="309" customWidth="1"/>
    <col min="3588" max="3588" width="24.5" style="309" customWidth="1"/>
    <col min="3589" max="3589" width="11.125" style="309" customWidth="1"/>
    <col min="3590" max="3590" width="11" style="309" customWidth="1"/>
    <col min="3591" max="3591" width="11.75" style="309" customWidth="1"/>
    <col min="3592" max="3840" width="9" style="309"/>
    <col min="3841" max="3841" width="5.25" style="309" customWidth="1"/>
    <col min="3842" max="3842" width="10.875" style="309" customWidth="1"/>
    <col min="3843" max="3843" width="12.5" style="309" customWidth="1"/>
    <col min="3844" max="3844" width="24.5" style="309" customWidth="1"/>
    <col min="3845" max="3845" width="11.125" style="309" customWidth="1"/>
    <col min="3846" max="3846" width="11" style="309" customWidth="1"/>
    <col min="3847" max="3847" width="11.75" style="309" customWidth="1"/>
    <col min="3848" max="4096" width="9" style="309"/>
    <col min="4097" max="4097" width="5.25" style="309" customWidth="1"/>
    <col min="4098" max="4098" width="10.875" style="309" customWidth="1"/>
    <col min="4099" max="4099" width="12.5" style="309" customWidth="1"/>
    <col min="4100" max="4100" width="24.5" style="309" customWidth="1"/>
    <col min="4101" max="4101" width="11.125" style="309" customWidth="1"/>
    <col min="4102" max="4102" width="11" style="309" customWidth="1"/>
    <col min="4103" max="4103" width="11.75" style="309" customWidth="1"/>
    <col min="4104" max="4352" width="9" style="309"/>
    <col min="4353" max="4353" width="5.25" style="309" customWidth="1"/>
    <col min="4354" max="4354" width="10.875" style="309" customWidth="1"/>
    <col min="4355" max="4355" width="12.5" style="309" customWidth="1"/>
    <col min="4356" max="4356" width="24.5" style="309" customWidth="1"/>
    <col min="4357" max="4357" width="11.125" style="309" customWidth="1"/>
    <col min="4358" max="4358" width="11" style="309" customWidth="1"/>
    <col min="4359" max="4359" width="11.75" style="309" customWidth="1"/>
    <col min="4360" max="4608" width="9" style="309"/>
    <col min="4609" max="4609" width="5.25" style="309" customWidth="1"/>
    <col min="4610" max="4610" width="10.875" style="309" customWidth="1"/>
    <col min="4611" max="4611" width="12.5" style="309" customWidth="1"/>
    <col min="4612" max="4612" width="24.5" style="309" customWidth="1"/>
    <col min="4613" max="4613" width="11.125" style="309" customWidth="1"/>
    <col min="4614" max="4614" width="11" style="309" customWidth="1"/>
    <col min="4615" max="4615" width="11.75" style="309" customWidth="1"/>
    <col min="4616" max="4864" width="9" style="309"/>
    <col min="4865" max="4865" width="5.25" style="309" customWidth="1"/>
    <col min="4866" max="4866" width="10.875" style="309" customWidth="1"/>
    <col min="4867" max="4867" width="12.5" style="309" customWidth="1"/>
    <col min="4868" max="4868" width="24.5" style="309" customWidth="1"/>
    <col min="4869" max="4869" width="11.125" style="309" customWidth="1"/>
    <col min="4870" max="4870" width="11" style="309" customWidth="1"/>
    <col min="4871" max="4871" width="11.75" style="309" customWidth="1"/>
    <col min="4872" max="5120" width="9" style="309"/>
    <col min="5121" max="5121" width="5.25" style="309" customWidth="1"/>
    <col min="5122" max="5122" width="10.875" style="309" customWidth="1"/>
    <col min="5123" max="5123" width="12.5" style="309" customWidth="1"/>
    <col min="5124" max="5124" width="24.5" style="309" customWidth="1"/>
    <col min="5125" max="5125" width="11.125" style="309" customWidth="1"/>
    <col min="5126" max="5126" width="11" style="309" customWidth="1"/>
    <col min="5127" max="5127" width="11.75" style="309" customWidth="1"/>
    <col min="5128" max="5376" width="9" style="309"/>
    <col min="5377" max="5377" width="5.25" style="309" customWidth="1"/>
    <col min="5378" max="5378" width="10.875" style="309" customWidth="1"/>
    <col min="5379" max="5379" width="12.5" style="309" customWidth="1"/>
    <col min="5380" max="5380" width="24.5" style="309" customWidth="1"/>
    <col min="5381" max="5381" width="11.125" style="309" customWidth="1"/>
    <col min="5382" max="5382" width="11" style="309" customWidth="1"/>
    <col min="5383" max="5383" width="11.75" style="309" customWidth="1"/>
    <col min="5384" max="5632" width="9" style="309"/>
    <col min="5633" max="5633" width="5.25" style="309" customWidth="1"/>
    <col min="5634" max="5634" width="10.875" style="309" customWidth="1"/>
    <col min="5635" max="5635" width="12.5" style="309" customWidth="1"/>
    <col min="5636" max="5636" width="24.5" style="309" customWidth="1"/>
    <col min="5637" max="5637" width="11.125" style="309" customWidth="1"/>
    <col min="5638" max="5638" width="11" style="309" customWidth="1"/>
    <col min="5639" max="5639" width="11.75" style="309" customWidth="1"/>
    <col min="5640" max="5888" width="9" style="309"/>
    <col min="5889" max="5889" width="5.25" style="309" customWidth="1"/>
    <col min="5890" max="5890" width="10.875" style="309" customWidth="1"/>
    <col min="5891" max="5891" width="12.5" style="309" customWidth="1"/>
    <col min="5892" max="5892" width="24.5" style="309" customWidth="1"/>
    <col min="5893" max="5893" width="11.125" style="309" customWidth="1"/>
    <col min="5894" max="5894" width="11" style="309" customWidth="1"/>
    <col min="5895" max="5895" width="11.75" style="309" customWidth="1"/>
    <col min="5896" max="6144" width="9" style="309"/>
    <col min="6145" max="6145" width="5.25" style="309" customWidth="1"/>
    <col min="6146" max="6146" width="10.875" style="309" customWidth="1"/>
    <col min="6147" max="6147" width="12.5" style="309" customWidth="1"/>
    <col min="6148" max="6148" width="24.5" style="309" customWidth="1"/>
    <col min="6149" max="6149" width="11.125" style="309" customWidth="1"/>
    <col min="6150" max="6150" width="11" style="309" customWidth="1"/>
    <col min="6151" max="6151" width="11.75" style="309" customWidth="1"/>
    <col min="6152" max="6400" width="9" style="309"/>
    <col min="6401" max="6401" width="5.25" style="309" customWidth="1"/>
    <col min="6402" max="6402" width="10.875" style="309" customWidth="1"/>
    <col min="6403" max="6403" width="12.5" style="309" customWidth="1"/>
    <col min="6404" max="6404" width="24.5" style="309" customWidth="1"/>
    <col min="6405" max="6405" width="11.125" style="309" customWidth="1"/>
    <col min="6406" max="6406" width="11" style="309" customWidth="1"/>
    <col min="6407" max="6407" width="11.75" style="309" customWidth="1"/>
    <col min="6408" max="6656" width="9" style="309"/>
    <col min="6657" max="6657" width="5.25" style="309" customWidth="1"/>
    <col min="6658" max="6658" width="10.875" style="309" customWidth="1"/>
    <col min="6659" max="6659" width="12.5" style="309" customWidth="1"/>
    <col min="6660" max="6660" width="24.5" style="309" customWidth="1"/>
    <col min="6661" max="6661" width="11.125" style="309" customWidth="1"/>
    <col min="6662" max="6662" width="11" style="309" customWidth="1"/>
    <col min="6663" max="6663" width="11.75" style="309" customWidth="1"/>
    <col min="6664" max="6912" width="9" style="309"/>
    <col min="6913" max="6913" width="5.25" style="309" customWidth="1"/>
    <col min="6914" max="6914" width="10.875" style="309" customWidth="1"/>
    <col min="6915" max="6915" width="12.5" style="309" customWidth="1"/>
    <col min="6916" max="6916" width="24.5" style="309" customWidth="1"/>
    <col min="6917" max="6917" width="11.125" style="309" customWidth="1"/>
    <col min="6918" max="6918" width="11" style="309" customWidth="1"/>
    <col min="6919" max="6919" width="11.75" style="309" customWidth="1"/>
    <col min="6920" max="7168" width="9" style="309"/>
    <col min="7169" max="7169" width="5.25" style="309" customWidth="1"/>
    <col min="7170" max="7170" width="10.875" style="309" customWidth="1"/>
    <col min="7171" max="7171" width="12.5" style="309" customWidth="1"/>
    <col min="7172" max="7172" width="24.5" style="309" customWidth="1"/>
    <col min="7173" max="7173" width="11.125" style="309" customWidth="1"/>
    <col min="7174" max="7174" width="11" style="309" customWidth="1"/>
    <col min="7175" max="7175" width="11.75" style="309" customWidth="1"/>
    <col min="7176" max="7424" width="9" style="309"/>
    <col min="7425" max="7425" width="5.25" style="309" customWidth="1"/>
    <col min="7426" max="7426" width="10.875" style="309" customWidth="1"/>
    <col min="7427" max="7427" width="12.5" style="309" customWidth="1"/>
    <col min="7428" max="7428" width="24.5" style="309" customWidth="1"/>
    <col min="7429" max="7429" width="11.125" style="309" customWidth="1"/>
    <col min="7430" max="7430" width="11" style="309" customWidth="1"/>
    <col min="7431" max="7431" width="11.75" style="309" customWidth="1"/>
    <col min="7432" max="7680" width="9" style="309"/>
    <col min="7681" max="7681" width="5.25" style="309" customWidth="1"/>
    <col min="7682" max="7682" width="10.875" style="309" customWidth="1"/>
    <col min="7683" max="7683" width="12.5" style="309" customWidth="1"/>
    <col min="7684" max="7684" width="24.5" style="309" customWidth="1"/>
    <col min="7685" max="7685" width="11.125" style="309" customWidth="1"/>
    <col min="7686" max="7686" width="11" style="309" customWidth="1"/>
    <col min="7687" max="7687" width="11.75" style="309" customWidth="1"/>
    <col min="7688" max="7936" width="9" style="309"/>
    <col min="7937" max="7937" width="5.25" style="309" customWidth="1"/>
    <col min="7938" max="7938" width="10.875" style="309" customWidth="1"/>
    <col min="7939" max="7939" width="12.5" style="309" customWidth="1"/>
    <col min="7940" max="7940" width="24.5" style="309" customWidth="1"/>
    <col min="7941" max="7941" width="11.125" style="309" customWidth="1"/>
    <col min="7942" max="7942" width="11" style="309" customWidth="1"/>
    <col min="7943" max="7943" width="11.75" style="309" customWidth="1"/>
    <col min="7944" max="8192" width="9" style="309"/>
    <col min="8193" max="8193" width="5.25" style="309" customWidth="1"/>
    <col min="8194" max="8194" width="10.875" style="309" customWidth="1"/>
    <col min="8195" max="8195" width="12.5" style="309" customWidth="1"/>
    <col min="8196" max="8196" width="24.5" style="309" customWidth="1"/>
    <col min="8197" max="8197" width="11.125" style="309" customWidth="1"/>
    <col min="8198" max="8198" width="11" style="309" customWidth="1"/>
    <col min="8199" max="8199" width="11.75" style="309" customWidth="1"/>
    <col min="8200" max="8448" width="9" style="309"/>
    <col min="8449" max="8449" width="5.25" style="309" customWidth="1"/>
    <col min="8450" max="8450" width="10.875" style="309" customWidth="1"/>
    <col min="8451" max="8451" width="12.5" style="309" customWidth="1"/>
    <col min="8452" max="8452" width="24.5" style="309" customWidth="1"/>
    <col min="8453" max="8453" width="11.125" style="309" customWidth="1"/>
    <col min="8454" max="8454" width="11" style="309" customWidth="1"/>
    <col min="8455" max="8455" width="11.75" style="309" customWidth="1"/>
    <col min="8456" max="8704" width="9" style="309"/>
    <col min="8705" max="8705" width="5.25" style="309" customWidth="1"/>
    <col min="8706" max="8706" width="10.875" style="309" customWidth="1"/>
    <col min="8707" max="8707" width="12.5" style="309" customWidth="1"/>
    <col min="8708" max="8708" width="24.5" style="309" customWidth="1"/>
    <col min="8709" max="8709" width="11.125" style="309" customWidth="1"/>
    <col min="8710" max="8710" width="11" style="309" customWidth="1"/>
    <col min="8711" max="8711" width="11.75" style="309" customWidth="1"/>
    <col min="8712" max="8960" width="9" style="309"/>
    <col min="8961" max="8961" width="5.25" style="309" customWidth="1"/>
    <col min="8962" max="8962" width="10.875" style="309" customWidth="1"/>
    <col min="8963" max="8963" width="12.5" style="309" customWidth="1"/>
    <col min="8964" max="8964" width="24.5" style="309" customWidth="1"/>
    <col min="8965" max="8965" width="11.125" style="309" customWidth="1"/>
    <col min="8966" max="8966" width="11" style="309" customWidth="1"/>
    <col min="8967" max="8967" width="11.75" style="309" customWidth="1"/>
    <col min="8968" max="9216" width="9" style="309"/>
    <col min="9217" max="9217" width="5.25" style="309" customWidth="1"/>
    <col min="9218" max="9218" width="10.875" style="309" customWidth="1"/>
    <col min="9219" max="9219" width="12.5" style="309" customWidth="1"/>
    <col min="9220" max="9220" width="24.5" style="309" customWidth="1"/>
    <col min="9221" max="9221" width="11.125" style="309" customWidth="1"/>
    <col min="9222" max="9222" width="11" style="309" customWidth="1"/>
    <col min="9223" max="9223" width="11.75" style="309" customWidth="1"/>
    <col min="9224" max="9472" width="9" style="309"/>
    <col min="9473" max="9473" width="5.25" style="309" customWidth="1"/>
    <col min="9474" max="9474" width="10.875" style="309" customWidth="1"/>
    <col min="9475" max="9475" width="12.5" style="309" customWidth="1"/>
    <col min="9476" max="9476" width="24.5" style="309" customWidth="1"/>
    <col min="9477" max="9477" width="11.125" style="309" customWidth="1"/>
    <col min="9478" max="9478" width="11" style="309" customWidth="1"/>
    <col min="9479" max="9479" width="11.75" style="309" customWidth="1"/>
    <col min="9480" max="9728" width="9" style="309"/>
    <col min="9729" max="9729" width="5.25" style="309" customWidth="1"/>
    <col min="9730" max="9730" width="10.875" style="309" customWidth="1"/>
    <col min="9731" max="9731" width="12.5" style="309" customWidth="1"/>
    <col min="9732" max="9732" width="24.5" style="309" customWidth="1"/>
    <col min="9733" max="9733" width="11.125" style="309" customWidth="1"/>
    <col min="9734" max="9734" width="11" style="309" customWidth="1"/>
    <col min="9735" max="9735" width="11.75" style="309" customWidth="1"/>
    <col min="9736" max="9984" width="9" style="309"/>
    <col min="9985" max="9985" width="5.25" style="309" customWidth="1"/>
    <col min="9986" max="9986" width="10.875" style="309" customWidth="1"/>
    <col min="9987" max="9987" width="12.5" style="309" customWidth="1"/>
    <col min="9988" max="9988" width="24.5" style="309" customWidth="1"/>
    <col min="9989" max="9989" width="11.125" style="309" customWidth="1"/>
    <col min="9990" max="9990" width="11" style="309" customWidth="1"/>
    <col min="9991" max="9991" width="11.75" style="309" customWidth="1"/>
    <col min="9992" max="10240" width="9" style="309"/>
    <col min="10241" max="10241" width="5.25" style="309" customWidth="1"/>
    <col min="10242" max="10242" width="10.875" style="309" customWidth="1"/>
    <col min="10243" max="10243" width="12.5" style="309" customWidth="1"/>
    <col min="10244" max="10244" width="24.5" style="309" customWidth="1"/>
    <col min="10245" max="10245" width="11.125" style="309" customWidth="1"/>
    <col min="10246" max="10246" width="11" style="309" customWidth="1"/>
    <col min="10247" max="10247" width="11.75" style="309" customWidth="1"/>
    <col min="10248" max="10496" width="9" style="309"/>
    <col min="10497" max="10497" width="5.25" style="309" customWidth="1"/>
    <col min="10498" max="10498" width="10.875" style="309" customWidth="1"/>
    <col min="10499" max="10499" width="12.5" style="309" customWidth="1"/>
    <col min="10500" max="10500" width="24.5" style="309" customWidth="1"/>
    <col min="10501" max="10501" width="11.125" style="309" customWidth="1"/>
    <col min="10502" max="10502" width="11" style="309" customWidth="1"/>
    <col min="10503" max="10503" width="11.75" style="309" customWidth="1"/>
    <col min="10504" max="10752" width="9" style="309"/>
    <col min="10753" max="10753" width="5.25" style="309" customWidth="1"/>
    <col min="10754" max="10754" width="10.875" style="309" customWidth="1"/>
    <col min="10755" max="10755" width="12.5" style="309" customWidth="1"/>
    <col min="10756" max="10756" width="24.5" style="309" customWidth="1"/>
    <col min="10757" max="10757" width="11.125" style="309" customWidth="1"/>
    <col min="10758" max="10758" width="11" style="309" customWidth="1"/>
    <col min="10759" max="10759" width="11.75" style="309" customWidth="1"/>
    <col min="10760" max="11008" width="9" style="309"/>
    <col min="11009" max="11009" width="5.25" style="309" customWidth="1"/>
    <col min="11010" max="11010" width="10.875" style="309" customWidth="1"/>
    <col min="11011" max="11011" width="12.5" style="309" customWidth="1"/>
    <col min="11012" max="11012" width="24.5" style="309" customWidth="1"/>
    <col min="11013" max="11013" width="11.125" style="309" customWidth="1"/>
    <col min="11014" max="11014" width="11" style="309" customWidth="1"/>
    <col min="11015" max="11015" width="11.75" style="309" customWidth="1"/>
    <col min="11016" max="11264" width="9" style="309"/>
    <col min="11265" max="11265" width="5.25" style="309" customWidth="1"/>
    <col min="11266" max="11266" width="10.875" style="309" customWidth="1"/>
    <col min="11267" max="11267" width="12.5" style="309" customWidth="1"/>
    <col min="11268" max="11268" width="24.5" style="309" customWidth="1"/>
    <col min="11269" max="11269" width="11.125" style="309" customWidth="1"/>
    <col min="11270" max="11270" width="11" style="309" customWidth="1"/>
    <col min="11271" max="11271" width="11.75" style="309" customWidth="1"/>
    <col min="11272" max="11520" width="9" style="309"/>
    <col min="11521" max="11521" width="5.25" style="309" customWidth="1"/>
    <col min="11522" max="11522" width="10.875" style="309" customWidth="1"/>
    <col min="11523" max="11523" width="12.5" style="309" customWidth="1"/>
    <col min="11524" max="11524" width="24.5" style="309" customWidth="1"/>
    <col min="11525" max="11525" width="11.125" style="309" customWidth="1"/>
    <col min="11526" max="11526" width="11" style="309" customWidth="1"/>
    <col min="11527" max="11527" width="11.75" style="309" customWidth="1"/>
    <col min="11528" max="11776" width="9" style="309"/>
    <col min="11777" max="11777" width="5.25" style="309" customWidth="1"/>
    <col min="11778" max="11778" width="10.875" style="309" customWidth="1"/>
    <col min="11779" max="11779" width="12.5" style="309" customWidth="1"/>
    <col min="11780" max="11780" width="24.5" style="309" customWidth="1"/>
    <col min="11781" max="11781" width="11.125" style="309" customWidth="1"/>
    <col min="11782" max="11782" width="11" style="309" customWidth="1"/>
    <col min="11783" max="11783" width="11.75" style="309" customWidth="1"/>
    <col min="11784" max="12032" width="9" style="309"/>
    <col min="12033" max="12033" width="5.25" style="309" customWidth="1"/>
    <col min="12034" max="12034" width="10.875" style="309" customWidth="1"/>
    <col min="12035" max="12035" width="12.5" style="309" customWidth="1"/>
    <col min="12036" max="12036" width="24.5" style="309" customWidth="1"/>
    <col min="12037" max="12037" width="11.125" style="309" customWidth="1"/>
    <col min="12038" max="12038" width="11" style="309" customWidth="1"/>
    <col min="12039" max="12039" width="11.75" style="309" customWidth="1"/>
    <col min="12040" max="12288" width="9" style="309"/>
    <col min="12289" max="12289" width="5.25" style="309" customWidth="1"/>
    <col min="12290" max="12290" width="10.875" style="309" customWidth="1"/>
    <col min="12291" max="12291" width="12.5" style="309" customWidth="1"/>
    <col min="12292" max="12292" width="24.5" style="309" customWidth="1"/>
    <col min="12293" max="12293" width="11.125" style="309" customWidth="1"/>
    <col min="12294" max="12294" width="11" style="309" customWidth="1"/>
    <col min="12295" max="12295" width="11.75" style="309" customWidth="1"/>
    <col min="12296" max="12544" width="9" style="309"/>
    <col min="12545" max="12545" width="5.25" style="309" customWidth="1"/>
    <col min="12546" max="12546" width="10.875" style="309" customWidth="1"/>
    <col min="12547" max="12547" width="12.5" style="309" customWidth="1"/>
    <col min="12548" max="12548" width="24.5" style="309" customWidth="1"/>
    <col min="12549" max="12549" width="11.125" style="309" customWidth="1"/>
    <col min="12550" max="12550" width="11" style="309" customWidth="1"/>
    <col min="12551" max="12551" width="11.75" style="309" customWidth="1"/>
    <col min="12552" max="12800" width="9" style="309"/>
    <col min="12801" max="12801" width="5.25" style="309" customWidth="1"/>
    <col min="12802" max="12802" width="10.875" style="309" customWidth="1"/>
    <col min="12803" max="12803" width="12.5" style="309" customWidth="1"/>
    <col min="12804" max="12804" width="24.5" style="309" customWidth="1"/>
    <col min="12805" max="12805" width="11.125" style="309" customWidth="1"/>
    <col min="12806" max="12806" width="11" style="309" customWidth="1"/>
    <col min="12807" max="12807" width="11.75" style="309" customWidth="1"/>
    <col min="12808" max="13056" width="9" style="309"/>
    <col min="13057" max="13057" width="5.25" style="309" customWidth="1"/>
    <col min="13058" max="13058" width="10.875" style="309" customWidth="1"/>
    <col min="13059" max="13059" width="12.5" style="309" customWidth="1"/>
    <col min="13060" max="13060" width="24.5" style="309" customWidth="1"/>
    <col min="13061" max="13061" width="11.125" style="309" customWidth="1"/>
    <col min="13062" max="13062" width="11" style="309" customWidth="1"/>
    <col min="13063" max="13063" width="11.75" style="309" customWidth="1"/>
    <col min="13064" max="13312" width="9" style="309"/>
    <col min="13313" max="13313" width="5.25" style="309" customWidth="1"/>
    <col min="13314" max="13314" width="10.875" style="309" customWidth="1"/>
    <col min="13315" max="13315" width="12.5" style="309" customWidth="1"/>
    <col min="13316" max="13316" width="24.5" style="309" customWidth="1"/>
    <col min="13317" max="13317" width="11.125" style="309" customWidth="1"/>
    <col min="13318" max="13318" width="11" style="309" customWidth="1"/>
    <col min="13319" max="13319" width="11.75" style="309" customWidth="1"/>
    <col min="13320" max="13568" width="9" style="309"/>
    <col min="13569" max="13569" width="5.25" style="309" customWidth="1"/>
    <col min="13570" max="13570" width="10.875" style="309" customWidth="1"/>
    <col min="13571" max="13571" width="12.5" style="309" customWidth="1"/>
    <col min="13572" max="13572" width="24.5" style="309" customWidth="1"/>
    <col min="13573" max="13573" width="11.125" style="309" customWidth="1"/>
    <col min="13574" max="13574" width="11" style="309" customWidth="1"/>
    <col min="13575" max="13575" width="11.75" style="309" customWidth="1"/>
    <col min="13576" max="13824" width="9" style="309"/>
    <col min="13825" max="13825" width="5.25" style="309" customWidth="1"/>
    <col min="13826" max="13826" width="10.875" style="309" customWidth="1"/>
    <col min="13827" max="13827" width="12.5" style="309" customWidth="1"/>
    <col min="13828" max="13828" width="24.5" style="309" customWidth="1"/>
    <col min="13829" max="13829" width="11.125" style="309" customWidth="1"/>
    <col min="13830" max="13830" width="11" style="309" customWidth="1"/>
    <col min="13831" max="13831" width="11.75" style="309" customWidth="1"/>
    <col min="13832" max="14080" width="9" style="309"/>
    <col min="14081" max="14081" width="5.25" style="309" customWidth="1"/>
    <col min="14082" max="14082" width="10.875" style="309" customWidth="1"/>
    <col min="14083" max="14083" width="12.5" style="309" customWidth="1"/>
    <col min="14084" max="14084" width="24.5" style="309" customWidth="1"/>
    <col min="14085" max="14085" width="11.125" style="309" customWidth="1"/>
    <col min="14086" max="14086" width="11" style="309" customWidth="1"/>
    <col min="14087" max="14087" width="11.75" style="309" customWidth="1"/>
    <col min="14088" max="14336" width="9" style="309"/>
    <col min="14337" max="14337" width="5.25" style="309" customWidth="1"/>
    <col min="14338" max="14338" width="10.875" style="309" customWidth="1"/>
    <col min="14339" max="14339" width="12.5" style="309" customWidth="1"/>
    <col min="14340" max="14340" width="24.5" style="309" customWidth="1"/>
    <col min="14341" max="14341" width="11.125" style="309" customWidth="1"/>
    <col min="14342" max="14342" width="11" style="309" customWidth="1"/>
    <col min="14343" max="14343" width="11.75" style="309" customWidth="1"/>
    <col min="14344" max="14592" width="9" style="309"/>
    <col min="14593" max="14593" width="5.25" style="309" customWidth="1"/>
    <col min="14594" max="14594" width="10.875" style="309" customWidth="1"/>
    <col min="14595" max="14595" width="12.5" style="309" customWidth="1"/>
    <col min="14596" max="14596" width="24.5" style="309" customWidth="1"/>
    <col min="14597" max="14597" width="11.125" style="309" customWidth="1"/>
    <col min="14598" max="14598" width="11" style="309" customWidth="1"/>
    <col min="14599" max="14599" width="11.75" style="309" customWidth="1"/>
    <col min="14600" max="14848" width="9" style="309"/>
    <col min="14849" max="14849" width="5.25" style="309" customWidth="1"/>
    <col min="14850" max="14850" width="10.875" style="309" customWidth="1"/>
    <col min="14851" max="14851" width="12.5" style="309" customWidth="1"/>
    <col min="14852" max="14852" width="24.5" style="309" customWidth="1"/>
    <col min="14853" max="14853" width="11.125" style="309" customWidth="1"/>
    <col min="14854" max="14854" width="11" style="309" customWidth="1"/>
    <col min="14855" max="14855" width="11.75" style="309" customWidth="1"/>
    <col min="14856" max="15104" width="9" style="309"/>
    <col min="15105" max="15105" width="5.25" style="309" customWidth="1"/>
    <col min="15106" max="15106" width="10.875" style="309" customWidth="1"/>
    <col min="15107" max="15107" width="12.5" style="309" customWidth="1"/>
    <col min="15108" max="15108" width="24.5" style="309" customWidth="1"/>
    <col min="15109" max="15109" width="11.125" style="309" customWidth="1"/>
    <col min="15110" max="15110" width="11" style="309" customWidth="1"/>
    <col min="15111" max="15111" width="11.75" style="309" customWidth="1"/>
    <col min="15112" max="15360" width="9" style="309"/>
    <col min="15361" max="15361" width="5.25" style="309" customWidth="1"/>
    <col min="15362" max="15362" width="10.875" style="309" customWidth="1"/>
    <col min="15363" max="15363" width="12.5" style="309" customWidth="1"/>
    <col min="15364" max="15364" width="24.5" style="309" customWidth="1"/>
    <col min="15365" max="15365" width="11.125" style="309" customWidth="1"/>
    <col min="15366" max="15366" width="11" style="309" customWidth="1"/>
    <col min="15367" max="15367" width="11.75" style="309" customWidth="1"/>
    <col min="15368" max="15616" width="9" style="309"/>
    <col min="15617" max="15617" width="5.25" style="309" customWidth="1"/>
    <col min="15618" max="15618" width="10.875" style="309" customWidth="1"/>
    <col min="15619" max="15619" width="12.5" style="309" customWidth="1"/>
    <col min="15620" max="15620" width="24.5" style="309" customWidth="1"/>
    <col min="15621" max="15621" width="11.125" style="309" customWidth="1"/>
    <col min="15622" max="15622" width="11" style="309" customWidth="1"/>
    <col min="15623" max="15623" width="11.75" style="309" customWidth="1"/>
    <col min="15624" max="15872" width="9" style="309"/>
    <col min="15873" max="15873" width="5.25" style="309" customWidth="1"/>
    <col min="15874" max="15874" width="10.875" style="309" customWidth="1"/>
    <col min="15875" max="15875" width="12.5" style="309" customWidth="1"/>
    <col min="15876" max="15876" width="24.5" style="309" customWidth="1"/>
    <col min="15877" max="15877" width="11.125" style="309" customWidth="1"/>
    <col min="15878" max="15878" width="11" style="309" customWidth="1"/>
    <col min="15879" max="15879" width="11.75" style="309" customWidth="1"/>
    <col min="15880" max="16128" width="9" style="309"/>
    <col min="16129" max="16129" width="5.25" style="309" customWidth="1"/>
    <col min="16130" max="16130" width="10.875" style="309" customWidth="1"/>
    <col min="16131" max="16131" width="12.5" style="309" customWidth="1"/>
    <col min="16132" max="16132" width="24.5" style="309" customWidth="1"/>
    <col min="16133" max="16133" width="11.125" style="309" customWidth="1"/>
    <col min="16134" max="16134" width="11" style="309" customWidth="1"/>
    <col min="16135" max="16135" width="11.75" style="309" customWidth="1"/>
    <col min="16136" max="16384" width="9" style="309"/>
  </cols>
  <sheetData>
    <row r="1" spans="1:7" s="325" customFormat="1" ht="21">
      <c r="A1" s="520" t="s">
        <v>19</v>
      </c>
      <c r="B1" s="520"/>
      <c r="C1" s="520"/>
      <c r="D1" s="520"/>
      <c r="E1" s="520"/>
      <c r="F1" s="520"/>
      <c r="G1" s="520"/>
    </row>
    <row r="2" spans="1:7" s="325" customFormat="1" ht="21">
      <c r="A2" s="520" t="s">
        <v>311</v>
      </c>
      <c r="B2" s="520"/>
      <c r="C2" s="520"/>
      <c r="D2" s="520"/>
      <c r="E2" s="520"/>
      <c r="F2" s="520"/>
      <c r="G2" s="520"/>
    </row>
    <row r="3" spans="1:7" s="325" customFormat="1" ht="21">
      <c r="A3" s="520" t="s">
        <v>317</v>
      </c>
      <c r="B3" s="520"/>
      <c r="C3" s="520"/>
      <c r="D3" s="520"/>
      <c r="E3" s="520"/>
      <c r="F3" s="520"/>
      <c r="G3" s="520"/>
    </row>
    <row r="4" spans="1:7" s="325" customFormat="1" ht="21">
      <c r="A4" s="521" t="s">
        <v>316</v>
      </c>
      <c r="B4" s="521"/>
      <c r="C4" s="521"/>
      <c r="D4" s="521"/>
      <c r="E4" s="521"/>
      <c r="F4" s="521"/>
      <c r="G4" s="521"/>
    </row>
    <row r="5" spans="1:7" ht="21">
      <c r="A5" s="310" t="s">
        <v>35</v>
      </c>
      <c r="B5" s="310" t="s">
        <v>44</v>
      </c>
      <c r="C5" s="310" t="s">
        <v>43</v>
      </c>
      <c r="D5" s="310" t="s">
        <v>42</v>
      </c>
      <c r="E5" s="310" t="s">
        <v>41</v>
      </c>
      <c r="F5" s="310" t="s">
        <v>40</v>
      </c>
      <c r="G5" s="310" t="s">
        <v>39</v>
      </c>
    </row>
    <row r="6" spans="1:7" ht="21">
      <c r="A6" s="311"/>
      <c r="B6" s="311"/>
      <c r="C6" s="312"/>
      <c r="D6" s="311"/>
      <c r="E6" s="311"/>
      <c r="F6" s="313">
        <v>0</v>
      </c>
      <c r="G6" s="312"/>
    </row>
    <row r="7" spans="1:7" ht="21">
      <c r="A7" s="311"/>
      <c r="B7" s="311"/>
      <c r="C7" s="312"/>
      <c r="D7" s="311"/>
      <c r="E7" s="311"/>
      <c r="F7" s="313">
        <v>0</v>
      </c>
      <c r="G7" s="312"/>
    </row>
    <row r="8" spans="1:7" ht="21">
      <c r="A8" s="311"/>
      <c r="B8" s="311"/>
      <c r="C8" s="312"/>
      <c r="D8" s="311"/>
      <c r="E8" s="311"/>
      <c r="F8" s="313">
        <v>0</v>
      </c>
      <c r="G8" s="312"/>
    </row>
    <row r="9" spans="1:7" ht="21">
      <c r="A9" s="311"/>
      <c r="B9" s="311"/>
      <c r="C9" s="312"/>
      <c r="D9" s="311"/>
      <c r="E9" s="311"/>
      <c r="F9" s="313">
        <v>0</v>
      </c>
      <c r="G9" s="312"/>
    </row>
    <row r="10" spans="1:7" ht="21">
      <c r="A10" s="311"/>
      <c r="B10" s="311"/>
      <c r="C10" s="312"/>
      <c r="D10" s="311"/>
      <c r="E10" s="311"/>
      <c r="F10" s="313">
        <v>0</v>
      </c>
      <c r="G10" s="312"/>
    </row>
    <row r="11" spans="1:7" ht="21">
      <c r="A11" s="311"/>
      <c r="B11" s="311"/>
      <c r="C11" s="312"/>
      <c r="D11" s="311"/>
      <c r="E11" s="311"/>
      <c r="F11" s="313">
        <v>0</v>
      </c>
      <c r="G11" s="312"/>
    </row>
    <row r="12" spans="1:7" ht="21">
      <c r="A12" s="524" t="s">
        <v>38</v>
      </c>
      <c r="B12" s="525"/>
      <c r="C12" s="525"/>
      <c r="D12" s="525"/>
      <c r="E12" s="526"/>
      <c r="F12" s="313">
        <f>SUM(F6:F11)</f>
        <v>0</v>
      </c>
      <c r="G12" s="311"/>
    </row>
    <row r="13" spans="1:7" ht="21" customHeight="1">
      <c r="A13" s="314"/>
      <c r="B13" s="315"/>
      <c r="C13" s="315"/>
      <c r="D13" s="315"/>
      <c r="E13" s="314"/>
      <c r="F13" s="314"/>
      <c r="G13" s="314"/>
    </row>
    <row r="14" spans="1:7" ht="21" customHeight="1"/>
    <row r="15" spans="1:7" s="316" customFormat="1" ht="21">
      <c r="A15" s="316" t="s">
        <v>305</v>
      </c>
      <c r="E15" s="316" t="s">
        <v>318</v>
      </c>
    </row>
    <row r="16" spans="1:7" s="316" customFormat="1" ht="21">
      <c r="A16" s="317" t="s">
        <v>313</v>
      </c>
      <c r="B16" s="317"/>
      <c r="C16" s="317"/>
      <c r="E16" s="317" t="s">
        <v>319</v>
      </c>
    </row>
    <row r="17" spans="1:7" s="316" customFormat="1" ht="21">
      <c r="A17" s="317" t="s">
        <v>314</v>
      </c>
      <c r="B17" s="317"/>
      <c r="C17" s="317"/>
      <c r="E17" s="317" t="s">
        <v>314</v>
      </c>
      <c r="F17" s="317"/>
    </row>
    <row r="18" spans="1:7" s="316" customFormat="1" ht="21">
      <c r="B18" s="522" t="s">
        <v>315</v>
      </c>
      <c r="C18" s="522"/>
      <c r="F18" s="318" t="s">
        <v>310</v>
      </c>
      <c r="G18" s="317"/>
    </row>
    <row r="19" spans="1:7" s="316" customFormat="1" ht="21"/>
    <row r="20" spans="1:7" s="316" customFormat="1" ht="21"/>
    <row r="21" spans="1:7" s="316" customFormat="1" ht="21">
      <c r="A21" s="316" t="s">
        <v>20</v>
      </c>
    </row>
    <row r="22" spans="1:7" ht="21">
      <c r="A22" s="316" t="s">
        <v>320</v>
      </c>
    </row>
  </sheetData>
  <mergeCells count="6">
    <mergeCell ref="B18:C18"/>
    <mergeCell ref="A1:G1"/>
    <mergeCell ref="A2:G2"/>
    <mergeCell ref="A3:G3"/>
    <mergeCell ref="A4:G4"/>
    <mergeCell ref="A12:E12"/>
  </mergeCells>
  <pageMargins left="0.39370078740157483" right="0.19685039370078741" top="0.59055118110236227" bottom="0.39370078740157483" header="0.31496062992125984" footer="0.31496062992125984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A1:G22"/>
  <sheetViews>
    <sheetView workbookViewId="0">
      <selection activeCell="B8" sqref="B8"/>
    </sheetView>
  </sheetViews>
  <sheetFormatPr defaultRowHeight="12.75"/>
  <cols>
    <col min="1" max="1" width="5.125" style="309" customWidth="1"/>
    <col min="2" max="2" width="10.5" style="309" customWidth="1"/>
    <col min="3" max="3" width="12.25" style="309" customWidth="1"/>
    <col min="4" max="4" width="23.25" style="309" customWidth="1"/>
    <col min="5" max="5" width="16" style="309" customWidth="1"/>
    <col min="6" max="6" width="11.625" style="309" customWidth="1"/>
    <col min="7" max="7" width="10.5" style="309" customWidth="1"/>
    <col min="8" max="256" width="9" style="309"/>
    <col min="257" max="257" width="5.125" style="309" customWidth="1"/>
    <col min="258" max="258" width="10.5" style="309" customWidth="1"/>
    <col min="259" max="259" width="12.25" style="309" customWidth="1"/>
    <col min="260" max="260" width="23.25" style="309" customWidth="1"/>
    <col min="261" max="261" width="16" style="309" customWidth="1"/>
    <col min="262" max="262" width="10.375" style="309" customWidth="1"/>
    <col min="263" max="263" width="10.5" style="309" customWidth="1"/>
    <col min="264" max="512" width="9" style="309"/>
    <col min="513" max="513" width="5.125" style="309" customWidth="1"/>
    <col min="514" max="514" width="10.5" style="309" customWidth="1"/>
    <col min="515" max="515" width="12.25" style="309" customWidth="1"/>
    <col min="516" max="516" width="23.25" style="309" customWidth="1"/>
    <col min="517" max="517" width="16" style="309" customWidth="1"/>
    <col min="518" max="518" width="10.375" style="309" customWidth="1"/>
    <col min="519" max="519" width="10.5" style="309" customWidth="1"/>
    <col min="520" max="768" width="9" style="309"/>
    <col min="769" max="769" width="5.125" style="309" customWidth="1"/>
    <col min="770" max="770" width="10.5" style="309" customWidth="1"/>
    <col min="771" max="771" width="12.25" style="309" customWidth="1"/>
    <col min="772" max="772" width="23.25" style="309" customWidth="1"/>
    <col min="773" max="773" width="16" style="309" customWidth="1"/>
    <col min="774" max="774" width="10.375" style="309" customWidth="1"/>
    <col min="775" max="775" width="10.5" style="309" customWidth="1"/>
    <col min="776" max="1024" width="9" style="309"/>
    <col min="1025" max="1025" width="5.125" style="309" customWidth="1"/>
    <col min="1026" max="1026" width="10.5" style="309" customWidth="1"/>
    <col min="1027" max="1027" width="12.25" style="309" customWidth="1"/>
    <col min="1028" max="1028" width="23.25" style="309" customWidth="1"/>
    <col min="1029" max="1029" width="16" style="309" customWidth="1"/>
    <col min="1030" max="1030" width="10.375" style="309" customWidth="1"/>
    <col min="1031" max="1031" width="10.5" style="309" customWidth="1"/>
    <col min="1032" max="1280" width="9" style="309"/>
    <col min="1281" max="1281" width="5.125" style="309" customWidth="1"/>
    <col min="1282" max="1282" width="10.5" style="309" customWidth="1"/>
    <col min="1283" max="1283" width="12.25" style="309" customWidth="1"/>
    <col min="1284" max="1284" width="23.25" style="309" customWidth="1"/>
    <col min="1285" max="1285" width="16" style="309" customWidth="1"/>
    <col min="1286" max="1286" width="10.375" style="309" customWidth="1"/>
    <col min="1287" max="1287" width="10.5" style="309" customWidth="1"/>
    <col min="1288" max="1536" width="9" style="309"/>
    <col min="1537" max="1537" width="5.125" style="309" customWidth="1"/>
    <col min="1538" max="1538" width="10.5" style="309" customWidth="1"/>
    <col min="1539" max="1539" width="12.25" style="309" customWidth="1"/>
    <col min="1540" max="1540" width="23.25" style="309" customWidth="1"/>
    <col min="1541" max="1541" width="16" style="309" customWidth="1"/>
    <col min="1542" max="1542" width="10.375" style="309" customWidth="1"/>
    <col min="1543" max="1543" width="10.5" style="309" customWidth="1"/>
    <col min="1544" max="1792" width="9" style="309"/>
    <col min="1793" max="1793" width="5.125" style="309" customWidth="1"/>
    <col min="1794" max="1794" width="10.5" style="309" customWidth="1"/>
    <col min="1795" max="1795" width="12.25" style="309" customWidth="1"/>
    <col min="1796" max="1796" width="23.25" style="309" customWidth="1"/>
    <col min="1797" max="1797" width="16" style="309" customWidth="1"/>
    <col min="1798" max="1798" width="10.375" style="309" customWidth="1"/>
    <col min="1799" max="1799" width="10.5" style="309" customWidth="1"/>
    <col min="1800" max="2048" width="9" style="309"/>
    <col min="2049" max="2049" width="5.125" style="309" customWidth="1"/>
    <col min="2050" max="2050" width="10.5" style="309" customWidth="1"/>
    <col min="2051" max="2051" width="12.25" style="309" customWidth="1"/>
    <col min="2052" max="2052" width="23.25" style="309" customWidth="1"/>
    <col min="2053" max="2053" width="16" style="309" customWidth="1"/>
    <col min="2054" max="2054" width="10.375" style="309" customWidth="1"/>
    <col min="2055" max="2055" width="10.5" style="309" customWidth="1"/>
    <col min="2056" max="2304" width="9" style="309"/>
    <col min="2305" max="2305" width="5.125" style="309" customWidth="1"/>
    <col min="2306" max="2306" width="10.5" style="309" customWidth="1"/>
    <col min="2307" max="2307" width="12.25" style="309" customWidth="1"/>
    <col min="2308" max="2308" width="23.25" style="309" customWidth="1"/>
    <col min="2309" max="2309" width="16" style="309" customWidth="1"/>
    <col min="2310" max="2310" width="10.375" style="309" customWidth="1"/>
    <col min="2311" max="2311" width="10.5" style="309" customWidth="1"/>
    <col min="2312" max="2560" width="9" style="309"/>
    <col min="2561" max="2561" width="5.125" style="309" customWidth="1"/>
    <col min="2562" max="2562" width="10.5" style="309" customWidth="1"/>
    <col min="2563" max="2563" width="12.25" style="309" customWidth="1"/>
    <col min="2564" max="2564" width="23.25" style="309" customWidth="1"/>
    <col min="2565" max="2565" width="16" style="309" customWidth="1"/>
    <col min="2566" max="2566" width="10.375" style="309" customWidth="1"/>
    <col min="2567" max="2567" width="10.5" style="309" customWidth="1"/>
    <col min="2568" max="2816" width="9" style="309"/>
    <col min="2817" max="2817" width="5.125" style="309" customWidth="1"/>
    <col min="2818" max="2818" width="10.5" style="309" customWidth="1"/>
    <col min="2819" max="2819" width="12.25" style="309" customWidth="1"/>
    <col min="2820" max="2820" width="23.25" style="309" customWidth="1"/>
    <col min="2821" max="2821" width="16" style="309" customWidth="1"/>
    <col min="2822" max="2822" width="10.375" style="309" customWidth="1"/>
    <col min="2823" max="2823" width="10.5" style="309" customWidth="1"/>
    <col min="2824" max="3072" width="9" style="309"/>
    <col min="3073" max="3073" width="5.125" style="309" customWidth="1"/>
    <col min="3074" max="3074" width="10.5" style="309" customWidth="1"/>
    <col min="3075" max="3075" width="12.25" style="309" customWidth="1"/>
    <col min="3076" max="3076" width="23.25" style="309" customWidth="1"/>
    <col min="3077" max="3077" width="16" style="309" customWidth="1"/>
    <col min="3078" max="3078" width="10.375" style="309" customWidth="1"/>
    <col min="3079" max="3079" width="10.5" style="309" customWidth="1"/>
    <col min="3080" max="3328" width="9" style="309"/>
    <col min="3329" max="3329" width="5.125" style="309" customWidth="1"/>
    <col min="3330" max="3330" width="10.5" style="309" customWidth="1"/>
    <col min="3331" max="3331" width="12.25" style="309" customWidth="1"/>
    <col min="3332" max="3332" width="23.25" style="309" customWidth="1"/>
    <col min="3333" max="3333" width="16" style="309" customWidth="1"/>
    <col min="3334" max="3334" width="10.375" style="309" customWidth="1"/>
    <col min="3335" max="3335" width="10.5" style="309" customWidth="1"/>
    <col min="3336" max="3584" width="9" style="309"/>
    <col min="3585" max="3585" width="5.125" style="309" customWidth="1"/>
    <col min="3586" max="3586" width="10.5" style="309" customWidth="1"/>
    <col min="3587" max="3587" width="12.25" style="309" customWidth="1"/>
    <col min="3588" max="3588" width="23.25" style="309" customWidth="1"/>
    <col min="3589" max="3589" width="16" style="309" customWidth="1"/>
    <col min="3590" max="3590" width="10.375" style="309" customWidth="1"/>
    <col min="3591" max="3591" width="10.5" style="309" customWidth="1"/>
    <col min="3592" max="3840" width="9" style="309"/>
    <col min="3841" max="3841" width="5.125" style="309" customWidth="1"/>
    <col min="3842" max="3842" width="10.5" style="309" customWidth="1"/>
    <col min="3843" max="3843" width="12.25" style="309" customWidth="1"/>
    <col min="3844" max="3844" width="23.25" style="309" customWidth="1"/>
    <col min="3845" max="3845" width="16" style="309" customWidth="1"/>
    <col min="3846" max="3846" width="10.375" style="309" customWidth="1"/>
    <col min="3847" max="3847" width="10.5" style="309" customWidth="1"/>
    <col min="3848" max="4096" width="9" style="309"/>
    <col min="4097" max="4097" width="5.125" style="309" customWidth="1"/>
    <col min="4098" max="4098" width="10.5" style="309" customWidth="1"/>
    <col min="4099" max="4099" width="12.25" style="309" customWidth="1"/>
    <col min="4100" max="4100" width="23.25" style="309" customWidth="1"/>
    <col min="4101" max="4101" width="16" style="309" customWidth="1"/>
    <col min="4102" max="4102" width="10.375" style="309" customWidth="1"/>
    <col min="4103" max="4103" width="10.5" style="309" customWidth="1"/>
    <col min="4104" max="4352" width="9" style="309"/>
    <col min="4353" max="4353" width="5.125" style="309" customWidth="1"/>
    <col min="4354" max="4354" width="10.5" style="309" customWidth="1"/>
    <col min="4355" max="4355" width="12.25" style="309" customWidth="1"/>
    <col min="4356" max="4356" width="23.25" style="309" customWidth="1"/>
    <col min="4357" max="4357" width="16" style="309" customWidth="1"/>
    <col min="4358" max="4358" width="10.375" style="309" customWidth="1"/>
    <col min="4359" max="4359" width="10.5" style="309" customWidth="1"/>
    <col min="4360" max="4608" width="9" style="309"/>
    <col min="4609" max="4609" width="5.125" style="309" customWidth="1"/>
    <col min="4610" max="4610" width="10.5" style="309" customWidth="1"/>
    <col min="4611" max="4611" width="12.25" style="309" customWidth="1"/>
    <col min="4612" max="4612" width="23.25" style="309" customWidth="1"/>
    <col min="4613" max="4613" width="16" style="309" customWidth="1"/>
    <col min="4614" max="4614" width="10.375" style="309" customWidth="1"/>
    <col min="4615" max="4615" width="10.5" style="309" customWidth="1"/>
    <col min="4616" max="4864" width="9" style="309"/>
    <col min="4865" max="4865" width="5.125" style="309" customWidth="1"/>
    <col min="4866" max="4866" width="10.5" style="309" customWidth="1"/>
    <col min="4867" max="4867" width="12.25" style="309" customWidth="1"/>
    <col min="4868" max="4868" width="23.25" style="309" customWidth="1"/>
    <col min="4869" max="4869" width="16" style="309" customWidth="1"/>
    <col min="4870" max="4870" width="10.375" style="309" customWidth="1"/>
    <col min="4871" max="4871" width="10.5" style="309" customWidth="1"/>
    <col min="4872" max="5120" width="9" style="309"/>
    <col min="5121" max="5121" width="5.125" style="309" customWidth="1"/>
    <col min="5122" max="5122" width="10.5" style="309" customWidth="1"/>
    <col min="5123" max="5123" width="12.25" style="309" customWidth="1"/>
    <col min="5124" max="5124" width="23.25" style="309" customWidth="1"/>
    <col min="5125" max="5125" width="16" style="309" customWidth="1"/>
    <col min="5126" max="5126" width="10.375" style="309" customWidth="1"/>
    <col min="5127" max="5127" width="10.5" style="309" customWidth="1"/>
    <col min="5128" max="5376" width="9" style="309"/>
    <col min="5377" max="5377" width="5.125" style="309" customWidth="1"/>
    <col min="5378" max="5378" width="10.5" style="309" customWidth="1"/>
    <col min="5379" max="5379" width="12.25" style="309" customWidth="1"/>
    <col min="5380" max="5380" width="23.25" style="309" customWidth="1"/>
    <col min="5381" max="5381" width="16" style="309" customWidth="1"/>
    <col min="5382" max="5382" width="10.375" style="309" customWidth="1"/>
    <col min="5383" max="5383" width="10.5" style="309" customWidth="1"/>
    <col min="5384" max="5632" width="9" style="309"/>
    <col min="5633" max="5633" width="5.125" style="309" customWidth="1"/>
    <col min="5634" max="5634" width="10.5" style="309" customWidth="1"/>
    <col min="5635" max="5635" width="12.25" style="309" customWidth="1"/>
    <col min="5636" max="5636" width="23.25" style="309" customWidth="1"/>
    <col min="5637" max="5637" width="16" style="309" customWidth="1"/>
    <col min="5638" max="5638" width="10.375" style="309" customWidth="1"/>
    <col min="5639" max="5639" width="10.5" style="309" customWidth="1"/>
    <col min="5640" max="5888" width="9" style="309"/>
    <col min="5889" max="5889" width="5.125" style="309" customWidth="1"/>
    <col min="5890" max="5890" width="10.5" style="309" customWidth="1"/>
    <col min="5891" max="5891" width="12.25" style="309" customWidth="1"/>
    <col min="5892" max="5892" width="23.25" style="309" customWidth="1"/>
    <col min="5893" max="5893" width="16" style="309" customWidth="1"/>
    <col min="5894" max="5894" width="10.375" style="309" customWidth="1"/>
    <col min="5895" max="5895" width="10.5" style="309" customWidth="1"/>
    <col min="5896" max="6144" width="9" style="309"/>
    <col min="6145" max="6145" width="5.125" style="309" customWidth="1"/>
    <col min="6146" max="6146" width="10.5" style="309" customWidth="1"/>
    <col min="6147" max="6147" width="12.25" style="309" customWidth="1"/>
    <col min="6148" max="6148" width="23.25" style="309" customWidth="1"/>
    <col min="6149" max="6149" width="16" style="309" customWidth="1"/>
    <col min="6150" max="6150" width="10.375" style="309" customWidth="1"/>
    <col min="6151" max="6151" width="10.5" style="309" customWidth="1"/>
    <col min="6152" max="6400" width="9" style="309"/>
    <col min="6401" max="6401" width="5.125" style="309" customWidth="1"/>
    <col min="6402" max="6402" width="10.5" style="309" customWidth="1"/>
    <col min="6403" max="6403" width="12.25" style="309" customWidth="1"/>
    <col min="6404" max="6404" width="23.25" style="309" customWidth="1"/>
    <col min="6405" max="6405" width="16" style="309" customWidth="1"/>
    <col min="6406" max="6406" width="10.375" style="309" customWidth="1"/>
    <col min="6407" max="6407" width="10.5" style="309" customWidth="1"/>
    <col min="6408" max="6656" width="9" style="309"/>
    <col min="6657" max="6657" width="5.125" style="309" customWidth="1"/>
    <col min="6658" max="6658" width="10.5" style="309" customWidth="1"/>
    <col min="6659" max="6659" width="12.25" style="309" customWidth="1"/>
    <col min="6660" max="6660" width="23.25" style="309" customWidth="1"/>
    <col min="6661" max="6661" width="16" style="309" customWidth="1"/>
    <col min="6662" max="6662" width="10.375" style="309" customWidth="1"/>
    <col min="6663" max="6663" width="10.5" style="309" customWidth="1"/>
    <col min="6664" max="6912" width="9" style="309"/>
    <col min="6913" max="6913" width="5.125" style="309" customWidth="1"/>
    <col min="6914" max="6914" width="10.5" style="309" customWidth="1"/>
    <col min="6915" max="6915" width="12.25" style="309" customWidth="1"/>
    <col min="6916" max="6916" width="23.25" style="309" customWidth="1"/>
    <col min="6917" max="6917" width="16" style="309" customWidth="1"/>
    <col min="6918" max="6918" width="10.375" style="309" customWidth="1"/>
    <col min="6919" max="6919" width="10.5" style="309" customWidth="1"/>
    <col min="6920" max="7168" width="9" style="309"/>
    <col min="7169" max="7169" width="5.125" style="309" customWidth="1"/>
    <col min="7170" max="7170" width="10.5" style="309" customWidth="1"/>
    <col min="7171" max="7171" width="12.25" style="309" customWidth="1"/>
    <col min="7172" max="7172" width="23.25" style="309" customWidth="1"/>
    <col min="7173" max="7173" width="16" style="309" customWidth="1"/>
    <col min="7174" max="7174" width="10.375" style="309" customWidth="1"/>
    <col min="7175" max="7175" width="10.5" style="309" customWidth="1"/>
    <col min="7176" max="7424" width="9" style="309"/>
    <col min="7425" max="7425" width="5.125" style="309" customWidth="1"/>
    <col min="7426" max="7426" width="10.5" style="309" customWidth="1"/>
    <col min="7427" max="7427" width="12.25" style="309" customWidth="1"/>
    <col min="7428" max="7428" width="23.25" style="309" customWidth="1"/>
    <col min="7429" max="7429" width="16" style="309" customWidth="1"/>
    <col min="7430" max="7430" width="10.375" style="309" customWidth="1"/>
    <col min="7431" max="7431" width="10.5" style="309" customWidth="1"/>
    <col min="7432" max="7680" width="9" style="309"/>
    <col min="7681" max="7681" width="5.125" style="309" customWidth="1"/>
    <col min="7682" max="7682" width="10.5" style="309" customWidth="1"/>
    <col min="7683" max="7683" width="12.25" style="309" customWidth="1"/>
    <col min="7684" max="7684" width="23.25" style="309" customWidth="1"/>
    <col min="7685" max="7685" width="16" style="309" customWidth="1"/>
    <col min="7686" max="7686" width="10.375" style="309" customWidth="1"/>
    <col min="7687" max="7687" width="10.5" style="309" customWidth="1"/>
    <col min="7688" max="7936" width="9" style="309"/>
    <col min="7937" max="7937" width="5.125" style="309" customWidth="1"/>
    <col min="7938" max="7938" width="10.5" style="309" customWidth="1"/>
    <col min="7939" max="7939" width="12.25" style="309" customWidth="1"/>
    <col min="7940" max="7940" width="23.25" style="309" customWidth="1"/>
    <col min="7941" max="7941" width="16" style="309" customWidth="1"/>
    <col min="7942" max="7942" width="10.375" style="309" customWidth="1"/>
    <col min="7943" max="7943" width="10.5" style="309" customWidth="1"/>
    <col min="7944" max="8192" width="9" style="309"/>
    <col min="8193" max="8193" width="5.125" style="309" customWidth="1"/>
    <col min="8194" max="8194" width="10.5" style="309" customWidth="1"/>
    <col min="8195" max="8195" width="12.25" style="309" customWidth="1"/>
    <col min="8196" max="8196" width="23.25" style="309" customWidth="1"/>
    <col min="8197" max="8197" width="16" style="309" customWidth="1"/>
    <col min="8198" max="8198" width="10.375" style="309" customWidth="1"/>
    <col min="8199" max="8199" width="10.5" style="309" customWidth="1"/>
    <col min="8200" max="8448" width="9" style="309"/>
    <col min="8449" max="8449" width="5.125" style="309" customWidth="1"/>
    <col min="8450" max="8450" width="10.5" style="309" customWidth="1"/>
    <col min="8451" max="8451" width="12.25" style="309" customWidth="1"/>
    <col min="8452" max="8452" width="23.25" style="309" customWidth="1"/>
    <col min="8453" max="8453" width="16" style="309" customWidth="1"/>
    <col min="8454" max="8454" width="10.375" style="309" customWidth="1"/>
    <col min="8455" max="8455" width="10.5" style="309" customWidth="1"/>
    <col min="8456" max="8704" width="9" style="309"/>
    <col min="8705" max="8705" width="5.125" style="309" customWidth="1"/>
    <col min="8706" max="8706" width="10.5" style="309" customWidth="1"/>
    <col min="8707" max="8707" width="12.25" style="309" customWidth="1"/>
    <col min="8708" max="8708" width="23.25" style="309" customWidth="1"/>
    <col min="8709" max="8709" width="16" style="309" customWidth="1"/>
    <col min="8710" max="8710" width="10.375" style="309" customWidth="1"/>
    <col min="8711" max="8711" width="10.5" style="309" customWidth="1"/>
    <col min="8712" max="8960" width="9" style="309"/>
    <col min="8961" max="8961" width="5.125" style="309" customWidth="1"/>
    <col min="8962" max="8962" width="10.5" style="309" customWidth="1"/>
    <col min="8963" max="8963" width="12.25" style="309" customWidth="1"/>
    <col min="8964" max="8964" width="23.25" style="309" customWidth="1"/>
    <col min="8965" max="8965" width="16" style="309" customWidth="1"/>
    <col min="8966" max="8966" width="10.375" style="309" customWidth="1"/>
    <col min="8967" max="8967" width="10.5" style="309" customWidth="1"/>
    <col min="8968" max="9216" width="9" style="309"/>
    <col min="9217" max="9217" width="5.125" style="309" customWidth="1"/>
    <col min="9218" max="9218" width="10.5" style="309" customWidth="1"/>
    <col min="9219" max="9219" width="12.25" style="309" customWidth="1"/>
    <col min="9220" max="9220" width="23.25" style="309" customWidth="1"/>
    <col min="9221" max="9221" width="16" style="309" customWidth="1"/>
    <col min="9222" max="9222" width="10.375" style="309" customWidth="1"/>
    <col min="9223" max="9223" width="10.5" style="309" customWidth="1"/>
    <col min="9224" max="9472" width="9" style="309"/>
    <col min="9473" max="9473" width="5.125" style="309" customWidth="1"/>
    <col min="9474" max="9474" width="10.5" style="309" customWidth="1"/>
    <col min="9475" max="9475" width="12.25" style="309" customWidth="1"/>
    <col min="9476" max="9476" width="23.25" style="309" customWidth="1"/>
    <col min="9477" max="9477" width="16" style="309" customWidth="1"/>
    <col min="9478" max="9478" width="10.375" style="309" customWidth="1"/>
    <col min="9479" max="9479" width="10.5" style="309" customWidth="1"/>
    <col min="9480" max="9728" width="9" style="309"/>
    <col min="9729" max="9729" width="5.125" style="309" customWidth="1"/>
    <col min="9730" max="9730" width="10.5" style="309" customWidth="1"/>
    <col min="9731" max="9731" width="12.25" style="309" customWidth="1"/>
    <col min="9732" max="9732" width="23.25" style="309" customWidth="1"/>
    <col min="9733" max="9733" width="16" style="309" customWidth="1"/>
    <col min="9734" max="9734" width="10.375" style="309" customWidth="1"/>
    <col min="9735" max="9735" width="10.5" style="309" customWidth="1"/>
    <col min="9736" max="9984" width="9" style="309"/>
    <col min="9985" max="9985" width="5.125" style="309" customWidth="1"/>
    <col min="9986" max="9986" width="10.5" style="309" customWidth="1"/>
    <col min="9987" max="9987" width="12.25" style="309" customWidth="1"/>
    <col min="9988" max="9988" width="23.25" style="309" customWidth="1"/>
    <col min="9989" max="9989" width="16" style="309" customWidth="1"/>
    <col min="9990" max="9990" width="10.375" style="309" customWidth="1"/>
    <col min="9991" max="9991" width="10.5" style="309" customWidth="1"/>
    <col min="9992" max="10240" width="9" style="309"/>
    <col min="10241" max="10241" width="5.125" style="309" customWidth="1"/>
    <col min="10242" max="10242" width="10.5" style="309" customWidth="1"/>
    <col min="10243" max="10243" width="12.25" style="309" customWidth="1"/>
    <col min="10244" max="10244" width="23.25" style="309" customWidth="1"/>
    <col min="10245" max="10245" width="16" style="309" customWidth="1"/>
    <col min="10246" max="10246" width="10.375" style="309" customWidth="1"/>
    <col min="10247" max="10247" width="10.5" style="309" customWidth="1"/>
    <col min="10248" max="10496" width="9" style="309"/>
    <col min="10497" max="10497" width="5.125" style="309" customWidth="1"/>
    <col min="10498" max="10498" width="10.5" style="309" customWidth="1"/>
    <col min="10499" max="10499" width="12.25" style="309" customWidth="1"/>
    <col min="10500" max="10500" width="23.25" style="309" customWidth="1"/>
    <col min="10501" max="10501" width="16" style="309" customWidth="1"/>
    <col min="10502" max="10502" width="10.375" style="309" customWidth="1"/>
    <col min="10503" max="10503" width="10.5" style="309" customWidth="1"/>
    <col min="10504" max="10752" width="9" style="309"/>
    <col min="10753" max="10753" width="5.125" style="309" customWidth="1"/>
    <col min="10754" max="10754" width="10.5" style="309" customWidth="1"/>
    <col min="10755" max="10755" width="12.25" style="309" customWidth="1"/>
    <col min="10756" max="10756" width="23.25" style="309" customWidth="1"/>
    <col min="10757" max="10757" width="16" style="309" customWidth="1"/>
    <col min="10758" max="10758" width="10.375" style="309" customWidth="1"/>
    <col min="10759" max="10759" width="10.5" style="309" customWidth="1"/>
    <col min="10760" max="11008" width="9" style="309"/>
    <col min="11009" max="11009" width="5.125" style="309" customWidth="1"/>
    <col min="11010" max="11010" width="10.5" style="309" customWidth="1"/>
    <col min="11011" max="11011" width="12.25" style="309" customWidth="1"/>
    <col min="11012" max="11012" width="23.25" style="309" customWidth="1"/>
    <col min="11013" max="11013" width="16" style="309" customWidth="1"/>
    <col min="11014" max="11014" width="10.375" style="309" customWidth="1"/>
    <col min="11015" max="11015" width="10.5" style="309" customWidth="1"/>
    <col min="11016" max="11264" width="9" style="309"/>
    <col min="11265" max="11265" width="5.125" style="309" customWidth="1"/>
    <col min="11266" max="11266" width="10.5" style="309" customWidth="1"/>
    <col min="11267" max="11267" width="12.25" style="309" customWidth="1"/>
    <col min="11268" max="11268" width="23.25" style="309" customWidth="1"/>
    <col min="11269" max="11269" width="16" style="309" customWidth="1"/>
    <col min="11270" max="11270" width="10.375" style="309" customWidth="1"/>
    <col min="11271" max="11271" width="10.5" style="309" customWidth="1"/>
    <col min="11272" max="11520" width="9" style="309"/>
    <col min="11521" max="11521" width="5.125" style="309" customWidth="1"/>
    <col min="11522" max="11522" width="10.5" style="309" customWidth="1"/>
    <col min="11523" max="11523" width="12.25" style="309" customWidth="1"/>
    <col min="11524" max="11524" width="23.25" style="309" customWidth="1"/>
    <col min="11525" max="11525" width="16" style="309" customWidth="1"/>
    <col min="11526" max="11526" width="10.375" style="309" customWidth="1"/>
    <col min="11527" max="11527" width="10.5" style="309" customWidth="1"/>
    <col min="11528" max="11776" width="9" style="309"/>
    <col min="11777" max="11777" width="5.125" style="309" customWidth="1"/>
    <col min="11778" max="11778" width="10.5" style="309" customWidth="1"/>
    <col min="11779" max="11779" width="12.25" style="309" customWidth="1"/>
    <col min="11780" max="11780" width="23.25" style="309" customWidth="1"/>
    <col min="11781" max="11781" width="16" style="309" customWidth="1"/>
    <col min="11782" max="11782" width="10.375" style="309" customWidth="1"/>
    <col min="11783" max="11783" width="10.5" style="309" customWidth="1"/>
    <col min="11784" max="12032" width="9" style="309"/>
    <col min="12033" max="12033" width="5.125" style="309" customWidth="1"/>
    <col min="12034" max="12034" width="10.5" style="309" customWidth="1"/>
    <col min="12035" max="12035" width="12.25" style="309" customWidth="1"/>
    <col min="12036" max="12036" width="23.25" style="309" customWidth="1"/>
    <col min="12037" max="12037" width="16" style="309" customWidth="1"/>
    <col min="12038" max="12038" width="10.375" style="309" customWidth="1"/>
    <col min="12039" max="12039" width="10.5" style="309" customWidth="1"/>
    <col min="12040" max="12288" width="9" style="309"/>
    <col min="12289" max="12289" width="5.125" style="309" customWidth="1"/>
    <col min="12290" max="12290" width="10.5" style="309" customWidth="1"/>
    <col min="12291" max="12291" width="12.25" style="309" customWidth="1"/>
    <col min="12292" max="12292" width="23.25" style="309" customWidth="1"/>
    <col min="12293" max="12293" width="16" style="309" customWidth="1"/>
    <col min="12294" max="12294" width="10.375" style="309" customWidth="1"/>
    <col min="12295" max="12295" width="10.5" style="309" customWidth="1"/>
    <col min="12296" max="12544" width="9" style="309"/>
    <col min="12545" max="12545" width="5.125" style="309" customWidth="1"/>
    <col min="12546" max="12546" width="10.5" style="309" customWidth="1"/>
    <col min="12547" max="12547" width="12.25" style="309" customWidth="1"/>
    <col min="12548" max="12548" width="23.25" style="309" customWidth="1"/>
    <col min="12549" max="12549" width="16" style="309" customWidth="1"/>
    <col min="12550" max="12550" width="10.375" style="309" customWidth="1"/>
    <col min="12551" max="12551" width="10.5" style="309" customWidth="1"/>
    <col min="12552" max="12800" width="9" style="309"/>
    <col min="12801" max="12801" width="5.125" style="309" customWidth="1"/>
    <col min="12802" max="12802" width="10.5" style="309" customWidth="1"/>
    <col min="12803" max="12803" width="12.25" style="309" customWidth="1"/>
    <col min="12804" max="12804" width="23.25" style="309" customWidth="1"/>
    <col min="12805" max="12805" width="16" style="309" customWidth="1"/>
    <col min="12806" max="12806" width="10.375" style="309" customWidth="1"/>
    <col min="12807" max="12807" width="10.5" style="309" customWidth="1"/>
    <col min="12808" max="13056" width="9" style="309"/>
    <col min="13057" max="13057" width="5.125" style="309" customWidth="1"/>
    <col min="13058" max="13058" width="10.5" style="309" customWidth="1"/>
    <col min="13059" max="13059" width="12.25" style="309" customWidth="1"/>
    <col min="13060" max="13060" width="23.25" style="309" customWidth="1"/>
    <col min="13061" max="13061" width="16" style="309" customWidth="1"/>
    <col min="13062" max="13062" width="10.375" style="309" customWidth="1"/>
    <col min="13063" max="13063" width="10.5" style="309" customWidth="1"/>
    <col min="13064" max="13312" width="9" style="309"/>
    <col min="13313" max="13313" width="5.125" style="309" customWidth="1"/>
    <col min="13314" max="13314" width="10.5" style="309" customWidth="1"/>
    <col min="13315" max="13315" width="12.25" style="309" customWidth="1"/>
    <col min="13316" max="13316" width="23.25" style="309" customWidth="1"/>
    <col min="13317" max="13317" width="16" style="309" customWidth="1"/>
    <col min="13318" max="13318" width="10.375" style="309" customWidth="1"/>
    <col min="13319" max="13319" width="10.5" style="309" customWidth="1"/>
    <col min="13320" max="13568" width="9" style="309"/>
    <col min="13569" max="13569" width="5.125" style="309" customWidth="1"/>
    <col min="13570" max="13570" width="10.5" style="309" customWidth="1"/>
    <col min="13571" max="13571" width="12.25" style="309" customWidth="1"/>
    <col min="13572" max="13572" width="23.25" style="309" customWidth="1"/>
    <col min="13573" max="13573" width="16" style="309" customWidth="1"/>
    <col min="13574" max="13574" width="10.375" style="309" customWidth="1"/>
    <col min="13575" max="13575" width="10.5" style="309" customWidth="1"/>
    <col min="13576" max="13824" width="9" style="309"/>
    <col min="13825" max="13825" width="5.125" style="309" customWidth="1"/>
    <col min="13826" max="13826" width="10.5" style="309" customWidth="1"/>
    <col min="13827" max="13827" width="12.25" style="309" customWidth="1"/>
    <col min="13828" max="13828" width="23.25" style="309" customWidth="1"/>
    <col min="13829" max="13829" width="16" style="309" customWidth="1"/>
    <col min="13830" max="13830" width="10.375" style="309" customWidth="1"/>
    <col min="13831" max="13831" width="10.5" style="309" customWidth="1"/>
    <col min="13832" max="14080" width="9" style="309"/>
    <col min="14081" max="14081" width="5.125" style="309" customWidth="1"/>
    <col min="14082" max="14082" width="10.5" style="309" customWidth="1"/>
    <col min="14083" max="14083" width="12.25" style="309" customWidth="1"/>
    <col min="14084" max="14084" width="23.25" style="309" customWidth="1"/>
    <col min="14085" max="14085" width="16" style="309" customWidth="1"/>
    <col min="14086" max="14086" width="10.375" style="309" customWidth="1"/>
    <col min="14087" max="14087" width="10.5" style="309" customWidth="1"/>
    <col min="14088" max="14336" width="9" style="309"/>
    <col min="14337" max="14337" width="5.125" style="309" customWidth="1"/>
    <col min="14338" max="14338" width="10.5" style="309" customWidth="1"/>
    <col min="14339" max="14339" width="12.25" style="309" customWidth="1"/>
    <col min="14340" max="14340" width="23.25" style="309" customWidth="1"/>
    <col min="14341" max="14341" width="16" style="309" customWidth="1"/>
    <col min="14342" max="14342" width="10.375" style="309" customWidth="1"/>
    <col min="14343" max="14343" width="10.5" style="309" customWidth="1"/>
    <col min="14344" max="14592" width="9" style="309"/>
    <col min="14593" max="14593" width="5.125" style="309" customWidth="1"/>
    <col min="14594" max="14594" width="10.5" style="309" customWidth="1"/>
    <col min="14595" max="14595" width="12.25" style="309" customWidth="1"/>
    <col min="14596" max="14596" width="23.25" style="309" customWidth="1"/>
    <col min="14597" max="14597" width="16" style="309" customWidth="1"/>
    <col min="14598" max="14598" width="10.375" style="309" customWidth="1"/>
    <col min="14599" max="14599" width="10.5" style="309" customWidth="1"/>
    <col min="14600" max="14848" width="9" style="309"/>
    <col min="14849" max="14849" width="5.125" style="309" customWidth="1"/>
    <col min="14850" max="14850" width="10.5" style="309" customWidth="1"/>
    <col min="14851" max="14851" width="12.25" style="309" customWidth="1"/>
    <col min="14852" max="14852" width="23.25" style="309" customWidth="1"/>
    <col min="14853" max="14853" width="16" style="309" customWidth="1"/>
    <col min="14854" max="14854" width="10.375" style="309" customWidth="1"/>
    <col min="14855" max="14855" width="10.5" style="309" customWidth="1"/>
    <col min="14856" max="15104" width="9" style="309"/>
    <col min="15105" max="15105" width="5.125" style="309" customWidth="1"/>
    <col min="15106" max="15106" width="10.5" style="309" customWidth="1"/>
    <col min="15107" max="15107" width="12.25" style="309" customWidth="1"/>
    <col min="15108" max="15108" width="23.25" style="309" customWidth="1"/>
    <col min="15109" max="15109" width="16" style="309" customWidth="1"/>
    <col min="15110" max="15110" width="10.375" style="309" customWidth="1"/>
    <col min="15111" max="15111" width="10.5" style="309" customWidth="1"/>
    <col min="15112" max="15360" width="9" style="309"/>
    <col min="15361" max="15361" width="5.125" style="309" customWidth="1"/>
    <col min="15362" max="15362" width="10.5" style="309" customWidth="1"/>
    <col min="15363" max="15363" width="12.25" style="309" customWidth="1"/>
    <col min="15364" max="15364" width="23.25" style="309" customWidth="1"/>
    <col min="15365" max="15365" width="16" style="309" customWidth="1"/>
    <col min="15366" max="15366" width="10.375" style="309" customWidth="1"/>
    <col min="15367" max="15367" width="10.5" style="309" customWidth="1"/>
    <col min="15368" max="15616" width="9" style="309"/>
    <col min="15617" max="15617" width="5.125" style="309" customWidth="1"/>
    <col min="15618" max="15618" width="10.5" style="309" customWidth="1"/>
    <col min="15619" max="15619" width="12.25" style="309" customWidth="1"/>
    <col min="15620" max="15620" width="23.25" style="309" customWidth="1"/>
    <col min="15621" max="15621" width="16" style="309" customWidth="1"/>
    <col min="15622" max="15622" width="10.375" style="309" customWidth="1"/>
    <col min="15623" max="15623" width="10.5" style="309" customWidth="1"/>
    <col min="15624" max="15872" width="9" style="309"/>
    <col min="15873" max="15873" width="5.125" style="309" customWidth="1"/>
    <col min="15874" max="15874" width="10.5" style="309" customWidth="1"/>
    <col min="15875" max="15875" width="12.25" style="309" customWidth="1"/>
    <col min="15876" max="15876" width="23.25" style="309" customWidth="1"/>
    <col min="15877" max="15877" width="16" style="309" customWidth="1"/>
    <col min="15878" max="15878" width="10.375" style="309" customWidth="1"/>
    <col min="15879" max="15879" width="10.5" style="309" customWidth="1"/>
    <col min="15880" max="16128" width="9" style="309"/>
    <col min="16129" max="16129" width="5.125" style="309" customWidth="1"/>
    <col min="16130" max="16130" width="10.5" style="309" customWidth="1"/>
    <col min="16131" max="16131" width="12.25" style="309" customWidth="1"/>
    <col min="16132" max="16132" width="23.25" style="309" customWidth="1"/>
    <col min="16133" max="16133" width="16" style="309" customWidth="1"/>
    <col min="16134" max="16134" width="10.375" style="309" customWidth="1"/>
    <col min="16135" max="16135" width="10.5" style="309" customWidth="1"/>
    <col min="16136" max="16384" width="9" style="309"/>
  </cols>
  <sheetData>
    <row r="1" spans="1:7" ht="21">
      <c r="A1" s="520" t="s">
        <v>19</v>
      </c>
      <c r="B1" s="520"/>
      <c r="C1" s="520"/>
      <c r="D1" s="520"/>
      <c r="E1" s="520"/>
      <c r="F1" s="520"/>
      <c r="G1" s="520"/>
    </row>
    <row r="2" spans="1:7" ht="21">
      <c r="A2" s="520" t="s">
        <v>311</v>
      </c>
      <c r="B2" s="520"/>
      <c r="C2" s="520"/>
      <c r="D2" s="520"/>
      <c r="E2" s="520"/>
      <c r="F2" s="520"/>
      <c r="G2" s="520"/>
    </row>
    <row r="3" spans="1:7" ht="21">
      <c r="A3" s="520" t="s">
        <v>322</v>
      </c>
      <c r="B3" s="520"/>
      <c r="C3" s="520"/>
      <c r="D3" s="520"/>
      <c r="E3" s="520"/>
      <c r="F3" s="520"/>
      <c r="G3" s="520"/>
    </row>
    <row r="4" spans="1:7" ht="21">
      <c r="A4" s="521" t="s">
        <v>98</v>
      </c>
      <c r="B4" s="521"/>
      <c r="C4" s="521"/>
      <c r="D4" s="521"/>
      <c r="E4" s="521"/>
      <c r="F4" s="521"/>
      <c r="G4" s="521"/>
    </row>
    <row r="5" spans="1:7" s="319" customFormat="1" ht="21">
      <c r="A5" s="310" t="s">
        <v>35</v>
      </c>
      <c r="B5" s="310" t="s">
        <v>44</v>
      </c>
      <c r="C5" s="310" t="s">
        <v>43</v>
      </c>
      <c r="D5" s="310" t="s">
        <v>323</v>
      </c>
      <c r="E5" s="323" t="s">
        <v>324</v>
      </c>
      <c r="F5" s="310" t="s">
        <v>40</v>
      </c>
      <c r="G5" s="310" t="s">
        <v>39</v>
      </c>
    </row>
    <row r="6" spans="1:7" ht="21">
      <c r="A6" s="311"/>
      <c r="B6" s="311"/>
      <c r="C6" s="312"/>
      <c r="D6" s="311"/>
      <c r="E6" s="311"/>
      <c r="F6" s="313">
        <v>0</v>
      </c>
      <c r="G6" s="312"/>
    </row>
    <row r="7" spans="1:7" ht="21">
      <c r="A7" s="311"/>
      <c r="B7" s="311"/>
      <c r="C7" s="312"/>
      <c r="D7" s="311"/>
      <c r="E7" s="311"/>
      <c r="F7" s="313">
        <v>0</v>
      </c>
      <c r="G7" s="312"/>
    </row>
    <row r="8" spans="1:7" ht="21">
      <c r="A8" s="311"/>
      <c r="B8" s="311"/>
      <c r="C8" s="312"/>
      <c r="D8" s="311"/>
      <c r="E8" s="311"/>
      <c r="F8" s="313">
        <v>0</v>
      </c>
      <c r="G8" s="312"/>
    </row>
    <row r="9" spans="1:7" ht="21">
      <c r="A9" s="311"/>
      <c r="B9" s="311"/>
      <c r="C9" s="312"/>
      <c r="D9" s="311"/>
      <c r="E9" s="311"/>
      <c r="F9" s="313">
        <v>0</v>
      </c>
      <c r="G9" s="312"/>
    </row>
    <row r="10" spans="1:7" ht="21">
      <c r="A10" s="311"/>
      <c r="B10" s="311"/>
      <c r="C10" s="312"/>
      <c r="D10" s="311"/>
      <c r="E10" s="311"/>
      <c r="F10" s="313">
        <v>0</v>
      </c>
      <c r="G10" s="312"/>
    </row>
    <row r="11" spans="1:7" ht="21">
      <c r="A11" s="311"/>
      <c r="B11" s="311"/>
      <c r="C11" s="312"/>
      <c r="D11" s="311"/>
      <c r="E11" s="311"/>
      <c r="F11" s="313">
        <v>0</v>
      </c>
      <c r="G11" s="312"/>
    </row>
    <row r="12" spans="1:7" ht="21">
      <c r="A12" s="523" t="s">
        <v>38</v>
      </c>
      <c r="B12" s="523"/>
      <c r="C12" s="523"/>
      <c r="D12" s="523"/>
      <c r="E12" s="523"/>
      <c r="F12" s="313">
        <f>SUM(F6:F11)</f>
        <v>0</v>
      </c>
      <c r="G12" s="311"/>
    </row>
    <row r="13" spans="1:7" ht="21">
      <c r="A13" s="314"/>
      <c r="B13" s="315"/>
      <c r="C13" s="315"/>
      <c r="D13" s="315"/>
      <c r="E13" s="314"/>
      <c r="F13" s="314"/>
      <c r="G13" s="314"/>
    </row>
    <row r="14" spans="1:7" s="316" customFormat="1" ht="21"/>
    <row r="15" spans="1:7" s="316" customFormat="1" ht="21">
      <c r="A15" s="316" t="s">
        <v>305</v>
      </c>
      <c r="E15" s="316" t="s">
        <v>318</v>
      </c>
    </row>
    <row r="16" spans="1:7" s="316" customFormat="1" ht="21">
      <c r="A16" s="317" t="s">
        <v>313</v>
      </c>
      <c r="B16" s="317"/>
      <c r="C16" s="317"/>
      <c r="E16" s="317" t="s">
        <v>319</v>
      </c>
    </row>
    <row r="17" spans="1:7" s="316" customFormat="1" ht="21">
      <c r="A17" s="317" t="s">
        <v>314</v>
      </c>
      <c r="B17" s="317"/>
      <c r="C17" s="317"/>
      <c r="E17" s="317" t="s">
        <v>314</v>
      </c>
      <c r="F17" s="317"/>
    </row>
    <row r="18" spans="1:7" s="316" customFormat="1" ht="21">
      <c r="B18" s="522" t="s">
        <v>315</v>
      </c>
      <c r="C18" s="522"/>
      <c r="E18" s="522" t="s">
        <v>310</v>
      </c>
      <c r="F18" s="522"/>
      <c r="G18" s="522"/>
    </row>
    <row r="19" spans="1:7" s="316" customFormat="1" ht="21">
      <c r="B19" s="324"/>
      <c r="C19" s="324"/>
      <c r="F19" s="318"/>
      <c r="G19" s="317"/>
    </row>
    <row r="20" spans="1:7" s="316" customFormat="1" ht="21"/>
    <row r="21" spans="1:7" s="316" customFormat="1" ht="21">
      <c r="A21" s="316" t="s">
        <v>20</v>
      </c>
    </row>
    <row r="22" spans="1:7" ht="21">
      <c r="A22" s="316" t="s">
        <v>325</v>
      </c>
    </row>
  </sheetData>
  <mergeCells count="7">
    <mergeCell ref="B18:C18"/>
    <mergeCell ref="E18:G18"/>
    <mergeCell ref="A1:G1"/>
    <mergeCell ref="A2:G2"/>
    <mergeCell ref="A3:G3"/>
    <mergeCell ref="A4:G4"/>
    <mergeCell ref="A12:E12"/>
  </mergeCells>
  <pageMargins left="0.39370078740157483" right="0.19685039370078741" top="0.59055118110236227" bottom="0.39370078740157483" header="0.31496062992125984" footer="0.31496062992125984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>
  <dimension ref="A1:G23"/>
  <sheetViews>
    <sheetView workbookViewId="0">
      <selection activeCell="F12" sqref="F12"/>
    </sheetView>
  </sheetViews>
  <sheetFormatPr defaultRowHeight="12.75"/>
  <cols>
    <col min="1" max="1" width="5" style="309" customWidth="1"/>
    <col min="2" max="2" width="10.875" style="309" customWidth="1"/>
    <col min="3" max="3" width="12.625" style="309" customWidth="1"/>
    <col min="4" max="4" width="22.625" style="309" customWidth="1"/>
    <col min="5" max="5" width="11" style="309" customWidth="1"/>
    <col min="6" max="6" width="11.5" style="309" customWidth="1"/>
    <col min="7" max="7" width="11.625" style="309" customWidth="1"/>
    <col min="8" max="256" width="9" style="309"/>
    <col min="257" max="257" width="5" style="309" customWidth="1"/>
    <col min="258" max="258" width="10.875" style="309" customWidth="1"/>
    <col min="259" max="259" width="13.375" style="309" customWidth="1"/>
    <col min="260" max="260" width="22.5" style="309" customWidth="1"/>
    <col min="261" max="261" width="11" style="309" customWidth="1"/>
    <col min="262" max="262" width="11.5" style="309" customWidth="1"/>
    <col min="263" max="263" width="11.25" style="309" customWidth="1"/>
    <col min="264" max="512" width="9" style="309"/>
    <col min="513" max="513" width="5" style="309" customWidth="1"/>
    <col min="514" max="514" width="10.875" style="309" customWidth="1"/>
    <col min="515" max="515" width="13.375" style="309" customWidth="1"/>
    <col min="516" max="516" width="22.5" style="309" customWidth="1"/>
    <col min="517" max="517" width="11" style="309" customWidth="1"/>
    <col min="518" max="518" width="11.5" style="309" customWidth="1"/>
    <col min="519" max="519" width="11.25" style="309" customWidth="1"/>
    <col min="520" max="768" width="9" style="309"/>
    <col min="769" max="769" width="5" style="309" customWidth="1"/>
    <col min="770" max="770" width="10.875" style="309" customWidth="1"/>
    <col min="771" max="771" width="13.375" style="309" customWidth="1"/>
    <col min="772" max="772" width="22.5" style="309" customWidth="1"/>
    <col min="773" max="773" width="11" style="309" customWidth="1"/>
    <col min="774" max="774" width="11.5" style="309" customWidth="1"/>
    <col min="775" max="775" width="11.25" style="309" customWidth="1"/>
    <col min="776" max="1024" width="9" style="309"/>
    <col min="1025" max="1025" width="5" style="309" customWidth="1"/>
    <col min="1026" max="1026" width="10.875" style="309" customWidth="1"/>
    <col min="1027" max="1027" width="13.375" style="309" customWidth="1"/>
    <col min="1028" max="1028" width="22.5" style="309" customWidth="1"/>
    <col min="1029" max="1029" width="11" style="309" customWidth="1"/>
    <col min="1030" max="1030" width="11.5" style="309" customWidth="1"/>
    <col min="1031" max="1031" width="11.25" style="309" customWidth="1"/>
    <col min="1032" max="1280" width="9" style="309"/>
    <col min="1281" max="1281" width="5" style="309" customWidth="1"/>
    <col min="1282" max="1282" width="10.875" style="309" customWidth="1"/>
    <col min="1283" max="1283" width="13.375" style="309" customWidth="1"/>
    <col min="1284" max="1284" width="22.5" style="309" customWidth="1"/>
    <col min="1285" max="1285" width="11" style="309" customWidth="1"/>
    <col min="1286" max="1286" width="11.5" style="309" customWidth="1"/>
    <col min="1287" max="1287" width="11.25" style="309" customWidth="1"/>
    <col min="1288" max="1536" width="9" style="309"/>
    <col min="1537" max="1537" width="5" style="309" customWidth="1"/>
    <col min="1538" max="1538" width="10.875" style="309" customWidth="1"/>
    <col min="1539" max="1539" width="13.375" style="309" customWidth="1"/>
    <col min="1540" max="1540" width="22.5" style="309" customWidth="1"/>
    <col min="1541" max="1541" width="11" style="309" customWidth="1"/>
    <col min="1542" max="1542" width="11.5" style="309" customWidth="1"/>
    <col min="1543" max="1543" width="11.25" style="309" customWidth="1"/>
    <col min="1544" max="1792" width="9" style="309"/>
    <col min="1793" max="1793" width="5" style="309" customWidth="1"/>
    <col min="1794" max="1794" width="10.875" style="309" customWidth="1"/>
    <col min="1795" max="1795" width="13.375" style="309" customWidth="1"/>
    <col min="1796" max="1796" width="22.5" style="309" customWidth="1"/>
    <col min="1797" max="1797" width="11" style="309" customWidth="1"/>
    <col min="1798" max="1798" width="11.5" style="309" customWidth="1"/>
    <col min="1799" max="1799" width="11.25" style="309" customWidth="1"/>
    <col min="1800" max="2048" width="9" style="309"/>
    <col min="2049" max="2049" width="5" style="309" customWidth="1"/>
    <col min="2050" max="2050" width="10.875" style="309" customWidth="1"/>
    <col min="2051" max="2051" width="13.375" style="309" customWidth="1"/>
    <col min="2052" max="2052" width="22.5" style="309" customWidth="1"/>
    <col min="2053" max="2053" width="11" style="309" customWidth="1"/>
    <col min="2054" max="2054" width="11.5" style="309" customWidth="1"/>
    <col min="2055" max="2055" width="11.25" style="309" customWidth="1"/>
    <col min="2056" max="2304" width="9" style="309"/>
    <col min="2305" max="2305" width="5" style="309" customWidth="1"/>
    <col min="2306" max="2306" width="10.875" style="309" customWidth="1"/>
    <col min="2307" max="2307" width="13.375" style="309" customWidth="1"/>
    <col min="2308" max="2308" width="22.5" style="309" customWidth="1"/>
    <col min="2309" max="2309" width="11" style="309" customWidth="1"/>
    <col min="2310" max="2310" width="11.5" style="309" customWidth="1"/>
    <col min="2311" max="2311" width="11.25" style="309" customWidth="1"/>
    <col min="2312" max="2560" width="9" style="309"/>
    <col min="2561" max="2561" width="5" style="309" customWidth="1"/>
    <col min="2562" max="2562" width="10.875" style="309" customWidth="1"/>
    <col min="2563" max="2563" width="13.375" style="309" customWidth="1"/>
    <col min="2564" max="2564" width="22.5" style="309" customWidth="1"/>
    <col min="2565" max="2565" width="11" style="309" customWidth="1"/>
    <col min="2566" max="2566" width="11.5" style="309" customWidth="1"/>
    <col min="2567" max="2567" width="11.25" style="309" customWidth="1"/>
    <col min="2568" max="2816" width="9" style="309"/>
    <col min="2817" max="2817" width="5" style="309" customWidth="1"/>
    <col min="2818" max="2818" width="10.875" style="309" customWidth="1"/>
    <col min="2819" max="2819" width="13.375" style="309" customWidth="1"/>
    <col min="2820" max="2820" width="22.5" style="309" customWidth="1"/>
    <col min="2821" max="2821" width="11" style="309" customWidth="1"/>
    <col min="2822" max="2822" width="11.5" style="309" customWidth="1"/>
    <col min="2823" max="2823" width="11.25" style="309" customWidth="1"/>
    <col min="2824" max="3072" width="9" style="309"/>
    <col min="3073" max="3073" width="5" style="309" customWidth="1"/>
    <col min="3074" max="3074" width="10.875" style="309" customWidth="1"/>
    <col min="3075" max="3075" width="13.375" style="309" customWidth="1"/>
    <col min="3076" max="3076" width="22.5" style="309" customWidth="1"/>
    <col min="3077" max="3077" width="11" style="309" customWidth="1"/>
    <col min="3078" max="3078" width="11.5" style="309" customWidth="1"/>
    <col min="3079" max="3079" width="11.25" style="309" customWidth="1"/>
    <col min="3080" max="3328" width="9" style="309"/>
    <col min="3329" max="3329" width="5" style="309" customWidth="1"/>
    <col min="3330" max="3330" width="10.875" style="309" customWidth="1"/>
    <col min="3331" max="3331" width="13.375" style="309" customWidth="1"/>
    <col min="3332" max="3332" width="22.5" style="309" customWidth="1"/>
    <col min="3333" max="3333" width="11" style="309" customWidth="1"/>
    <col min="3334" max="3334" width="11.5" style="309" customWidth="1"/>
    <col min="3335" max="3335" width="11.25" style="309" customWidth="1"/>
    <col min="3336" max="3584" width="9" style="309"/>
    <col min="3585" max="3585" width="5" style="309" customWidth="1"/>
    <col min="3586" max="3586" width="10.875" style="309" customWidth="1"/>
    <col min="3587" max="3587" width="13.375" style="309" customWidth="1"/>
    <col min="3588" max="3588" width="22.5" style="309" customWidth="1"/>
    <col min="3589" max="3589" width="11" style="309" customWidth="1"/>
    <col min="3590" max="3590" width="11.5" style="309" customWidth="1"/>
    <col min="3591" max="3591" width="11.25" style="309" customWidth="1"/>
    <col min="3592" max="3840" width="9" style="309"/>
    <col min="3841" max="3841" width="5" style="309" customWidth="1"/>
    <col min="3842" max="3842" width="10.875" style="309" customWidth="1"/>
    <col min="3843" max="3843" width="13.375" style="309" customWidth="1"/>
    <col min="3844" max="3844" width="22.5" style="309" customWidth="1"/>
    <col min="3845" max="3845" width="11" style="309" customWidth="1"/>
    <col min="3846" max="3846" width="11.5" style="309" customWidth="1"/>
    <col min="3847" max="3847" width="11.25" style="309" customWidth="1"/>
    <col min="3848" max="4096" width="9" style="309"/>
    <col min="4097" max="4097" width="5" style="309" customWidth="1"/>
    <col min="4098" max="4098" width="10.875" style="309" customWidth="1"/>
    <col min="4099" max="4099" width="13.375" style="309" customWidth="1"/>
    <col min="4100" max="4100" width="22.5" style="309" customWidth="1"/>
    <col min="4101" max="4101" width="11" style="309" customWidth="1"/>
    <col min="4102" max="4102" width="11.5" style="309" customWidth="1"/>
    <col min="4103" max="4103" width="11.25" style="309" customWidth="1"/>
    <col min="4104" max="4352" width="9" style="309"/>
    <col min="4353" max="4353" width="5" style="309" customWidth="1"/>
    <col min="4354" max="4354" width="10.875" style="309" customWidth="1"/>
    <col min="4355" max="4355" width="13.375" style="309" customWidth="1"/>
    <col min="4356" max="4356" width="22.5" style="309" customWidth="1"/>
    <col min="4357" max="4357" width="11" style="309" customWidth="1"/>
    <col min="4358" max="4358" width="11.5" style="309" customWidth="1"/>
    <col min="4359" max="4359" width="11.25" style="309" customWidth="1"/>
    <col min="4360" max="4608" width="9" style="309"/>
    <col min="4609" max="4609" width="5" style="309" customWidth="1"/>
    <col min="4610" max="4610" width="10.875" style="309" customWidth="1"/>
    <col min="4611" max="4611" width="13.375" style="309" customWidth="1"/>
    <col min="4612" max="4612" width="22.5" style="309" customWidth="1"/>
    <col min="4613" max="4613" width="11" style="309" customWidth="1"/>
    <col min="4614" max="4614" width="11.5" style="309" customWidth="1"/>
    <col min="4615" max="4615" width="11.25" style="309" customWidth="1"/>
    <col min="4616" max="4864" width="9" style="309"/>
    <col min="4865" max="4865" width="5" style="309" customWidth="1"/>
    <col min="4866" max="4866" width="10.875" style="309" customWidth="1"/>
    <col min="4867" max="4867" width="13.375" style="309" customWidth="1"/>
    <col min="4868" max="4868" width="22.5" style="309" customWidth="1"/>
    <col min="4869" max="4869" width="11" style="309" customWidth="1"/>
    <col min="4870" max="4870" width="11.5" style="309" customWidth="1"/>
    <col min="4871" max="4871" width="11.25" style="309" customWidth="1"/>
    <col min="4872" max="5120" width="9" style="309"/>
    <col min="5121" max="5121" width="5" style="309" customWidth="1"/>
    <col min="5122" max="5122" width="10.875" style="309" customWidth="1"/>
    <col min="5123" max="5123" width="13.375" style="309" customWidth="1"/>
    <col min="5124" max="5124" width="22.5" style="309" customWidth="1"/>
    <col min="5125" max="5125" width="11" style="309" customWidth="1"/>
    <col min="5126" max="5126" width="11.5" style="309" customWidth="1"/>
    <col min="5127" max="5127" width="11.25" style="309" customWidth="1"/>
    <col min="5128" max="5376" width="9" style="309"/>
    <col min="5377" max="5377" width="5" style="309" customWidth="1"/>
    <col min="5378" max="5378" width="10.875" style="309" customWidth="1"/>
    <col min="5379" max="5379" width="13.375" style="309" customWidth="1"/>
    <col min="5380" max="5380" width="22.5" style="309" customWidth="1"/>
    <col min="5381" max="5381" width="11" style="309" customWidth="1"/>
    <col min="5382" max="5382" width="11.5" style="309" customWidth="1"/>
    <col min="5383" max="5383" width="11.25" style="309" customWidth="1"/>
    <col min="5384" max="5632" width="9" style="309"/>
    <col min="5633" max="5633" width="5" style="309" customWidth="1"/>
    <col min="5634" max="5634" width="10.875" style="309" customWidth="1"/>
    <col min="5635" max="5635" width="13.375" style="309" customWidth="1"/>
    <col min="5636" max="5636" width="22.5" style="309" customWidth="1"/>
    <col min="5637" max="5637" width="11" style="309" customWidth="1"/>
    <col min="5638" max="5638" width="11.5" style="309" customWidth="1"/>
    <col min="5639" max="5639" width="11.25" style="309" customWidth="1"/>
    <col min="5640" max="5888" width="9" style="309"/>
    <col min="5889" max="5889" width="5" style="309" customWidth="1"/>
    <col min="5890" max="5890" width="10.875" style="309" customWidth="1"/>
    <col min="5891" max="5891" width="13.375" style="309" customWidth="1"/>
    <col min="5892" max="5892" width="22.5" style="309" customWidth="1"/>
    <col min="5893" max="5893" width="11" style="309" customWidth="1"/>
    <col min="5894" max="5894" width="11.5" style="309" customWidth="1"/>
    <col min="5895" max="5895" width="11.25" style="309" customWidth="1"/>
    <col min="5896" max="6144" width="9" style="309"/>
    <col min="6145" max="6145" width="5" style="309" customWidth="1"/>
    <col min="6146" max="6146" width="10.875" style="309" customWidth="1"/>
    <col min="6147" max="6147" width="13.375" style="309" customWidth="1"/>
    <col min="6148" max="6148" width="22.5" style="309" customWidth="1"/>
    <col min="6149" max="6149" width="11" style="309" customWidth="1"/>
    <col min="6150" max="6150" width="11.5" style="309" customWidth="1"/>
    <col min="6151" max="6151" width="11.25" style="309" customWidth="1"/>
    <col min="6152" max="6400" width="9" style="309"/>
    <col min="6401" max="6401" width="5" style="309" customWidth="1"/>
    <col min="6402" max="6402" width="10.875" style="309" customWidth="1"/>
    <col min="6403" max="6403" width="13.375" style="309" customWidth="1"/>
    <col min="6404" max="6404" width="22.5" style="309" customWidth="1"/>
    <col min="6405" max="6405" width="11" style="309" customWidth="1"/>
    <col min="6406" max="6406" width="11.5" style="309" customWidth="1"/>
    <col min="6407" max="6407" width="11.25" style="309" customWidth="1"/>
    <col min="6408" max="6656" width="9" style="309"/>
    <col min="6657" max="6657" width="5" style="309" customWidth="1"/>
    <col min="6658" max="6658" width="10.875" style="309" customWidth="1"/>
    <col min="6659" max="6659" width="13.375" style="309" customWidth="1"/>
    <col min="6660" max="6660" width="22.5" style="309" customWidth="1"/>
    <col min="6661" max="6661" width="11" style="309" customWidth="1"/>
    <col min="6662" max="6662" width="11.5" style="309" customWidth="1"/>
    <col min="6663" max="6663" width="11.25" style="309" customWidth="1"/>
    <col min="6664" max="6912" width="9" style="309"/>
    <col min="6913" max="6913" width="5" style="309" customWidth="1"/>
    <col min="6914" max="6914" width="10.875" style="309" customWidth="1"/>
    <col min="6915" max="6915" width="13.375" style="309" customWidth="1"/>
    <col min="6916" max="6916" width="22.5" style="309" customWidth="1"/>
    <col min="6917" max="6917" width="11" style="309" customWidth="1"/>
    <col min="6918" max="6918" width="11.5" style="309" customWidth="1"/>
    <col min="6919" max="6919" width="11.25" style="309" customWidth="1"/>
    <col min="6920" max="7168" width="9" style="309"/>
    <col min="7169" max="7169" width="5" style="309" customWidth="1"/>
    <col min="7170" max="7170" width="10.875" style="309" customWidth="1"/>
    <col min="7171" max="7171" width="13.375" style="309" customWidth="1"/>
    <col min="7172" max="7172" width="22.5" style="309" customWidth="1"/>
    <col min="7173" max="7173" width="11" style="309" customWidth="1"/>
    <col min="7174" max="7174" width="11.5" style="309" customWidth="1"/>
    <col min="7175" max="7175" width="11.25" style="309" customWidth="1"/>
    <col min="7176" max="7424" width="9" style="309"/>
    <col min="7425" max="7425" width="5" style="309" customWidth="1"/>
    <col min="7426" max="7426" width="10.875" style="309" customWidth="1"/>
    <col min="7427" max="7427" width="13.375" style="309" customWidth="1"/>
    <col min="7428" max="7428" width="22.5" style="309" customWidth="1"/>
    <col min="7429" max="7429" width="11" style="309" customWidth="1"/>
    <col min="7430" max="7430" width="11.5" style="309" customWidth="1"/>
    <col min="7431" max="7431" width="11.25" style="309" customWidth="1"/>
    <col min="7432" max="7680" width="9" style="309"/>
    <col min="7681" max="7681" width="5" style="309" customWidth="1"/>
    <col min="7682" max="7682" width="10.875" style="309" customWidth="1"/>
    <col min="7683" max="7683" width="13.375" style="309" customWidth="1"/>
    <col min="7684" max="7684" width="22.5" style="309" customWidth="1"/>
    <col min="7685" max="7685" width="11" style="309" customWidth="1"/>
    <col min="7686" max="7686" width="11.5" style="309" customWidth="1"/>
    <col min="7687" max="7687" width="11.25" style="309" customWidth="1"/>
    <col min="7688" max="7936" width="9" style="309"/>
    <col min="7937" max="7937" width="5" style="309" customWidth="1"/>
    <col min="7938" max="7938" width="10.875" style="309" customWidth="1"/>
    <col min="7939" max="7939" width="13.375" style="309" customWidth="1"/>
    <col min="7940" max="7940" width="22.5" style="309" customWidth="1"/>
    <col min="7941" max="7941" width="11" style="309" customWidth="1"/>
    <col min="7942" max="7942" width="11.5" style="309" customWidth="1"/>
    <col min="7943" max="7943" width="11.25" style="309" customWidth="1"/>
    <col min="7944" max="8192" width="9" style="309"/>
    <col min="8193" max="8193" width="5" style="309" customWidth="1"/>
    <col min="8194" max="8194" width="10.875" style="309" customWidth="1"/>
    <col min="8195" max="8195" width="13.375" style="309" customWidth="1"/>
    <col min="8196" max="8196" width="22.5" style="309" customWidth="1"/>
    <col min="8197" max="8197" width="11" style="309" customWidth="1"/>
    <col min="8198" max="8198" width="11.5" style="309" customWidth="1"/>
    <col min="8199" max="8199" width="11.25" style="309" customWidth="1"/>
    <col min="8200" max="8448" width="9" style="309"/>
    <col min="8449" max="8449" width="5" style="309" customWidth="1"/>
    <col min="8450" max="8450" width="10.875" style="309" customWidth="1"/>
    <col min="8451" max="8451" width="13.375" style="309" customWidth="1"/>
    <col min="8452" max="8452" width="22.5" style="309" customWidth="1"/>
    <col min="8453" max="8453" width="11" style="309" customWidth="1"/>
    <col min="8454" max="8454" width="11.5" style="309" customWidth="1"/>
    <col min="8455" max="8455" width="11.25" style="309" customWidth="1"/>
    <col min="8456" max="8704" width="9" style="309"/>
    <col min="8705" max="8705" width="5" style="309" customWidth="1"/>
    <col min="8706" max="8706" width="10.875" style="309" customWidth="1"/>
    <col min="8707" max="8707" width="13.375" style="309" customWidth="1"/>
    <col min="8708" max="8708" width="22.5" style="309" customWidth="1"/>
    <col min="8709" max="8709" width="11" style="309" customWidth="1"/>
    <col min="8710" max="8710" width="11.5" style="309" customWidth="1"/>
    <col min="8711" max="8711" width="11.25" style="309" customWidth="1"/>
    <col min="8712" max="8960" width="9" style="309"/>
    <col min="8961" max="8961" width="5" style="309" customWidth="1"/>
    <col min="8962" max="8962" width="10.875" style="309" customWidth="1"/>
    <col min="8963" max="8963" width="13.375" style="309" customWidth="1"/>
    <col min="8964" max="8964" width="22.5" style="309" customWidth="1"/>
    <col min="8965" max="8965" width="11" style="309" customWidth="1"/>
    <col min="8966" max="8966" width="11.5" style="309" customWidth="1"/>
    <col min="8967" max="8967" width="11.25" style="309" customWidth="1"/>
    <col min="8968" max="9216" width="9" style="309"/>
    <col min="9217" max="9217" width="5" style="309" customWidth="1"/>
    <col min="9218" max="9218" width="10.875" style="309" customWidth="1"/>
    <col min="9219" max="9219" width="13.375" style="309" customWidth="1"/>
    <col min="9220" max="9220" width="22.5" style="309" customWidth="1"/>
    <col min="9221" max="9221" width="11" style="309" customWidth="1"/>
    <col min="9222" max="9222" width="11.5" style="309" customWidth="1"/>
    <col min="9223" max="9223" width="11.25" style="309" customWidth="1"/>
    <col min="9224" max="9472" width="9" style="309"/>
    <col min="9473" max="9473" width="5" style="309" customWidth="1"/>
    <col min="9474" max="9474" width="10.875" style="309" customWidth="1"/>
    <col min="9475" max="9475" width="13.375" style="309" customWidth="1"/>
    <col min="9476" max="9476" width="22.5" style="309" customWidth="1"/>
    <col min="9477" max="9477" width="11" style="309" customWidth="1"/>
    <col min="9478" max="9478" width="11.5" style="309" customWidth="1"/>
    <col min="9479" max="9479" width="11.25" style="309" customWidth="1"/>
    <col min="9480" max="9728" width="9" style="309"/>
    <col min="9729" max="9729" width="5" style="309" customWidth="1"/>
    <col min="9730" max="9730" width="10.875" style="309" customWidth="1"/>
    <col min="9731" max="9731" width="13.375" style="309" customWidth="1"/>
    <col min="9732" max="9732" width="22.5" style="309" customWidth="1"/>
    <col min="9733" max="9733" width="11" style="309" customWidth="1"/>
    <col min="9734" max="9734" width="11.5" style="309" customWidth="1"/>
    <col min="9735" max="9735" width="11.25" style="309" customWidth="1"/>
    <col min="9736" max="9984" width="9" style="309"/>
    <col min="9985" max="9985" width="5" style="309" customWidth="1"/>
    <col min="9986" max="9986" width="10.875" style="309" customWidth="1"/>
    <col min="9987" max="9987" width="13.375" style="309" customWidth="1"/>
    <col min="9988" max="9988" width="22.5" style="309" customWidth="1"/>
    <col min="9989" max="9989" width="11" style="309" customWidth="1"/>
    <col min="9990" max="9990" width="11.5" style="309" customWidth="1"/>
    <col min="9991" max="9991" width="11.25" style="309" customWidth="1"/>
    <col min="9992" max="10240" width="9" style="309"/>
    <col min="10241" max="10241" width="5" style="309" customWidth="1"/>
    <col min="10242" max="10242" width="10.875" style="309" customWidth="1"/>
    <col min="10243" max="10243" width="13.375" style="309" customWidth="1"/>
    <col min="10244" max="10244" width="22.5" style="309" customWidth="1"/>
    <col min="10245" max="10245" width="11" style="309" customWidth="1"/>
    <col min="10246" max="10246" width="11.5" style="309" customWidth="1"/>
    <col min="10247" max="10247" width="11.25" style="309" customWidth="1"/>
    <col min="10248" max="10496" width="9" style="309"/>
    <col min="10497" max="10497" width="5" style="309" customWidth="1"/>
    <col min="10498" max="10498" width="10.875" style="309" customWidth="1"/>
    <col min="10499" max="10499" width="13.375" style="309" customWidth="1"/>
    <col min="10500" max="10500" width="22.5" style="309" customWidth="1"/>
    <col min="10501" max="10501" width="11" style="309" customWidth="1"/>
    <col min="10502" max="10502" width="11.5" style="309" customWidth="1"/>
    <col min="10503" max="10503" width="11.25" style="309" customWidth="1"/>
    <col min="10504" max="10752" width="9" style="309"/>
    <col min="10753" max="10753" width="5" style="309" customWidth="1"/>
    <col min="10754" max="10754" width="10.875" style="309" customWidth="1"/>
    <col min="10755" max="10755" width="13.375" style="309" customWidth="1"/>
    <col min="10756" max="10756" width="22.5" style="309" customWidth="1"/>
    <col min="10757" max="10757" width="11" style="309" customWidth="1"/>
    <col min="10758" max="10758" width="11.5" style="309" customWidth="1"/>
    <col min="10759" max="10759" width="11.25" style="309" customWidth="1"/>
    <col min="10760" max="11008" width="9" style="309"/>
    <col min="11009" max="11009" width="5" style="309" customWidth="1"/>
    <col min="11010" max="11010" width="10.875" style="309" customWidth="1"/>
    <col min="11011" max="11011" width="13.375" style="309" customWidth="1"/>
    <col min="11012" max="11012" width="22.5" style="309" customWidth="1"/>
    <col min="11013" max="11013" width="11" style="309" customWidth="1"/>
    <col min="11014" max="11014" width="11.5" style="309" customWidth="1"/>
    <col min="11015" max="11015" width="11.25" style="309" customWidth="1"/>
    <col min="11016" max="11264" width="9" style="309"/>
    <col min="11265" max="11265" width="5" style="309" customWidth="1"/>
    <col min="11266" max="11266" width="10.875" style="309" customWidth="1"/>
    <col min="11267" max="11267" width="13.375" style="309" customWidth="1"/>
    <col min="11268" max="11268" width="22.5" style="309" customWidth="1"/>
    <col min="11269" max="11269" width="11" style="309" customWidth="1"/>
    <col min="11270" max="11270" width="11.5" style="309" customWidth="1"/>
    <col min="11271" max="11271" width="11.25" style="309" customWidth="1"/>
    <col min="11272" max="11520" width="9" style="309"/>
    <col min="11521" max="11521" width="5" style="309" customWidth="1"/>
    <col min="11522" max="11522" width="10.875" style="309" customWidth="1"/>
    <col min="11523" max="11523" width="13.375" style="309" customWidth="1"/>
    <col min="11524" max="11524" width="22.5" style="309" customWidth="1"/>
    <col min="11525" max="11525" width="11" style="309" customWidth="1"/>
    <col min="11526" max="11526" width="11.5" style="309" customWidth="1"/>
    <col min="11527" max="11527" width="11.25" style="309" customWidth="1"/>
    <col min="11528" max="11776" width="9" style="309"/>
    <col min="11777" max="11777" width="5" style="309" customWidth="1"/>
    <col min="11778" max="11778" width="10.875" style="309" customWidth="1"/>
    <col min="11779" max="11779" width="13.375" style="309" customWidth="1"/>
    <col min="11780" max="11780" width="22.5" style="309" customWidth="1"/>
    <col min="11781" max="11781" width="11" style="309" customWidth="1"/>
    <col min="11782" max="11782" width="11.5" style="309" customWidth="1"/>
    <col min="11783" max="11783" width="11.25" style="309" customWidth="1"/>
    <col min="11784" max="12032" width="9" style="309"/>
    <col min="12033" max="12033" width="5" style="309" customWidth="1"/>
    <col min="12034" max="12034" width="10.875" style="309" customWidth="1"/>
    <col min="12035" max="12035" width="13.375" style="309" customWidth="1"/>
    <col min="12036" max="12036" width="22.5" style="309" customWidth="1"/>
    <col min="12037" max="12037" width="11" style="309" customWidth="1"/>
    <col min="12038" max="12038" width="11.5" style="309" customWidth="1"/>
    <col min="12039" max="12039" width="11.25" style="309" customWidth="1"/>
    <col min="12040" max="12288" width="9" style="309"/>
    <col min="12289" max="12289" width="5" style="309" customWidth="1"/>
    <col min="12290" max="12290" width="10.875" style="309" customWidth="1"/>
    <col min="12291" max="12291" width="13.375" style="309" customWidth="1"/>
    <col min="12292" max="12292" width="22.5" style="309" customWidth="1"/>
    <col min="12293" max="12293" width="11" style="309" customWidth="1"/>
    <col min="12294" max="12294" width="11.5" style="309" customWidth="1"/>
    <col min="12295" max="12295" width="11.25" style="309" customWidth="1"/>
    <col min="12296" max="12544" width="9" style="309"/>
    <col min="12545" max="12545" width="5" style="309" customWidth="1"/>
    <col min="12546" max="12546" width="10.875" style="309" customWidth="1"/>
    <col min="12547" max="12547" width="13.375" style="309" customWidth="1"/>
    <col min="12548" max="12548" width="22.5" style="309" customWidth="1"/>
    <col min="12549" max="12549" width="11" style="309" customWidth="1"/>
    <col min="12550" max="12550" width="11.5" style="309" customWidth="1"/>
    <col min="12551" max="12551" width="11.25" style="309" customWidth="1"/>
    <col min="12552" max="12800" width="9" style="309"/>
    <col min="12801" max="12801" width="5" style="309" customWidth="1"/>
    <col min="12802" max="12802" width="10.875" style="309" customWidth="1"/>
    <col min="12803" max="12803" width="13.375" style="309" customWidth="1"/>
    <col min="12804" max="12804" width="22.5" style="309" customWidth="1"/>
    <col min="12805" max="12805" width="11" style="309" customWidth="1"/>
    <col min="12806" max="12806" width="11.5" style="309" customWidth="1"/>
    <col min="12807" max="12807" width="11.25" style="309" customWidth="1"/>
    <col min="12808" max="13056" width="9" style="309"/>
    <col min="13057" max="13057" width="5" style="309" customWidth="1"/>
    <col min="13058" max="13058" width="10.875" style="309" customWidth="1"/>
    <col min="13059" max="13059" width="13.375" style="309" customWidth="1"/>
    <col min="13060" max="13060" width="22.5" style="309" customWidth="1"/>
    <col min="13061" max="13061" width="11" style="309" customWidth="1"/>
    <col min="13062" max="13062" width="11.5" style="309" customWidth="1"/>
    <col min="13063" max="13063" width="11.25" style="309" customWidth="1"/>
    <col min="13064" max="13312" width="9" style="309"/>
    <col min="13313" max="13313" width="5" style="309" customWidth="1"/>
    <col min="13314" max="13314" width="10.875" style="309" customWidth="1"/>
    <col min="13315" max="13315" width="13.375" style="309" customWidth="1"/>
    <col min="13316" max="13316" width="22.5" style="309" customWidth="1"/>
    <col min="13317" max="13317" width="11" style="309" customWidth="1"/>
    <col min="13318" max="13318" width="11.5" style="309" customWidth="1"/>
    <col min="13319" max="13319" width="11.25" style="309" customWidth="1"/>
    <col min="13320" max="13568" width="9" style="309"/>
    <col min="13569" max="13569" width="5" style="309" customWidth="1"/>
    <col min="13570" max="13570" width="10.875" style="309" customWidth="1"/>
    <col min="13571" max="13571" width="13.375" style="309" customWidth="1"/>
    <col min="13572" max="13572" width="22.5" style="309" customWidth="1"/>
    <col min="13573" max="13573" width="11" style="309" customWidth="1"/>
    <col min="13574" max="13574" width="11.5" style="309" customWidth="1"/>
    <col min="13575" max="13575" width="11.25" style="309" customWidth="1"/>
    <col min="13576" max="13824" width="9" style="309"/>
    <col min="13825" max="13825" width="5" style="309" customWidth="1"/>
    <col min="13826" max="13826" width="10.875" style="309" customWidth="1"/>
    <col min="13827" max="13827" width="13.375" style="309" customWidth="1"/>
    <col min="13828" max="13828" width="22.5" style="309" customWidth="1"/>
    <col min="13829" max="13829" width="11" style="309" customWidth="1"/>
    <col min="13830" max="13830" width="11.5" style="309" customWidth="1"/>
    <col min="13831" max="13831" width="11.25" style="309" customWidth="1"/>
    <col min="13832" max="14080" width="9" style="309"/>
    <col min="14081" max="14081" width="5" style="309" customWidth="1"/>
    <col min="14082" max="14082" width="10.875" style="309" customWidth="1"/>
    <col min="14083" max="14083" width="13.375" style="309" customWidth="1"/>
    <col min="14084" max="14084" width="22.5" style="309" customWidth="1"/>
    <col min="14085" max="14085" width="11" style="309" customWidth="1"/>
    <col min="14086" max="14086" width="11.5" style="309" customWidth="1"/>
    <col min="14087" max="14087" width="11.25" style="309" customWidth="1"/>
    <col min="14088" max="14336" width="9" style="309"/>
    <col min="14337" max="14337" width="5" style="309" customWidth="1"/>
    <col min="14338" max="14338" width="10.875" style="309" customWidth="1"/>
    <col min="14339" max="14339" width="13.375" style="309" customWidth="1"/>
    <col min="14340" max="14340" width="22.5" style="309" customWidth="1"/>
    <col min="14341" max="14341" width="11" style="309" customWidth="1"/>
    <col min="14342" max="14342" width="11.5" style="309" customWidth="1"/>
    <col min="14343" max="14343" width="11.25" style="309" customWidth="1"/>
    <col min="14344" max="14592" width="9" style="309"/>
    <col min="14593" max="14593" width="5" style="309" customWidth="1"/>
    <col min="14594" max="14594" width="10.875" style="309" customWidth="1"/>
    <col min="14595" max="14595" width="13.375" style="309" customWidth="1"/>
    <col min="14596" max="14596" width="22.5" style="309" customWidth="1"/>
    <col min="14597" max="14597" width="11" style="309" customWidth="1"/>
    <col min="14598" max="14598" width="11.5" style="309" customWidth="1"/>
    <col min="14599" max="14599" width="11.25" style="309" customWidth="1"/>
    <col min="14600" max="14848" width="9" style="309"/>
    <col min="14849" max="14849" width="5" style="309" customWidth="1"/>
    <col min="14850" max="14850" width="10.875" style="309" customWidth="1"/>
    <col min="14851" max="14851" width="13.375" style="309" customWidth="1"/>
    <col min="14852" max="14852" width="22.5" style="309" customWidth="1"/>
    <col min="14853" max="14853" width="11" style="309" customWidth="1"/>
    <col min="14854" max="14854" width="11.5" style="309" customWidth="1"/>
    <col min="14855" max="14855" width="11.25" style="309" customWidth="1"/>
    <col min="14856" max="15104" width="9" style="309"/>
    <col min="15105" max="15105" width="5" style="309" customWidth="1"/>
    <col min="15106" max="15106" width="10.875" style="309" customWidth="1"/>
    <col min="15107" max="15107" width="13.375" style="309" customWidth="1"/>
    <col min="15108" max="15108" width="22.5" style="309" customWidth="1"/>
    <col min="15109" max="15109" width="11" style="309" customWidth="1"/>
    <col min="15110" max="15110" width="11.5" style="309" customWidth="1"/>
    <col min="15111" max="15111" width="11.25" style="309" customWidth="1"/>
    <col min="15112" max="15360" width="9" style="309"/>
    <col min="15361" max="15361" width="5" style="309" customWidth="1"/>
    <col min="15362" max="15362" width="10.875" style="309" customWidth="1"/>
    <col min="15363" max="15363" width="13.375" style="309" customWidth="1"/>
    <col min="15364" max="15364" width="22.5" style="309" customWidth="1"/>
    <col min="15365" max="15365" width="11" style="309" customWidth="1"/>
    <col min="15366" max="15366" width="11.5" style="309" customWidth="1"/>
    <col min="15367" max="15367" width="11.25" style="309" customWidth="1"/>
    <col min="15368" max="15616" width="9" style="309"/>
    <col min="15617" max="15617" width="5" style="309" customWidth="1"/>
    <col min="15618" max="15618" width="10.875" style="309" customWidth="1"/>
    <col min="15619" max="15619" width="13.375" style="309" customWidth="1"/>
    <col min="15620" max="15620" width="22.5" style="309" customWidth="1"/>
    <col min="15621" max="15621" width="11" style="309" customWidth="1"/>
    <col min="15622" max="15622" width="11.5" style="309" customWidth="1"/>
    <col min="15623" max="15623" width="11.25" style="309" customWidth="1"/>
    <col min="15624" max="15872" width="9" style="309"/>
    <col min="15873" max="15873" width="5" style="309" customWidth="1"/>
    <col min="15874" max="15874" width="10.875" style="309" customWidth="1"/>
    <col min="15875" max="15875" width="13.375" style="309" customWidth="1"/>
    <col min="15876" max="15876" width="22.5" style="309" customWidth="1"/>
    <col min="15877" max="15877" width="11" style="309" customWidth="1"/>
    <col min="15878" max="15878" width="11.5" style="309" customWidth="1"/>
    <col min="15879" max="15879" width="11.25" style="309" customWidth="1"/>
    <col min="15880" max="16128" width="9" style="309"/>
    <col min="16129" max="16129" width="5" style="309" customWidth="1"/>
    <col min="16130" max="16130" width="10.875" style="309" customWidth="1"/>
    <col min="16131" max="16131" width="13.375" style="309" customWidth="1"/>
    <col min="16132" max="16132" width="22.5" style="309" customWidth="1"/>
    <col min="16133" max="16133" width="11" style="309" customWidth="1"/>
    <col min="16134" max="16134" width="11.5" style="309" customWidth="1"/>
    <col min="16135" max="16135" width="11.25" style="309" customWidth="1"/>
    <col min="16136" max="16384" width="9" style="309"/>
  </cols>
  <sheetData>
    <row r="1" spans="1:7" ht="21">
      <c r="A1" s="520" t="s">
        <v>19</v>
      </c>
      <c r="B1" s="520"/>
      <c r="C1" s="520"/>
      <c r="D1" s="520"/>
      <c r="E1" s="520"/>
      <c r="F1" s="520"/>
      <c r="G1" s="520"/>
    </row>
    <row r="2" spans="1:7" ht="21">
      <c r="A2" s="520" t="s">
        <v>326</v>
      </c>
      <c r="B2" s="520"/>
      <c r="C2" s="520"/>
      <c r="D2" s="520"/>
      <c r="E2" s="520"/>
      <c r="F2" s="520"/>
      <c r="G2" s="520"/>
    </row>
    <row r="3" spans="1:7" ht="21">
      <c r="A3" s="520" t="s">
        <v>327</v>
      </c>
      <c r="B3" s="520"/>
      <c r="C3" s="520"/>
      <c r="D3" s="520"/>
      <c r="E3" s="520"/>
      <c r="F3" s="520"/>
      <c r="G3" s="520"/>
    </row>
    <row r="4" spans="1:7" ht="21">
      <c r="A4" s="521" t="s">
        <v>316</v>
      </c>
      <c r="B4" s="521"/>
      <c r="C4" s="521"/>
      <c r="D4" s="521"/>
      <c r="E4" s="521"/>
      <c r="F4" s="521"/>
      <c r="G4" s="521"/>
    </row>
    <row r="5" spans="1:7" ht="21">
      <c r="A5" s="310" t="s">
        <v>35</v>
      </c>
      <c r="B5" s="310" t="s">
        <v>44</v>
      </c>
      <c r="C5" s="310" t="s">
        <v>43</v>
      </c>
      <c r="D5" s="310" t="s">
        <v>42</v>
      </c>
      <c r="E5" s="310" t="s">
        <v>41</v>
      </c>
      <c r="F5" s="310" t="s">
        <v>40</v>
      </c>
      <c r="G5" s="310" t="s">
        <v>39</v>
      </c>
    </row>
    <row r="6" spans="1:7" ht="21">
      <c r="A6" s="311"/>
      <c r="B6" s="311"/>
      <c r="C6" s="312"/>
      <c r="D6" s="311"/>
      <c r="E6" s="311"/>
      <c r="F6" s="313">
        <v>0</v>
      </c>
      <c r="G6" s="312"/>
    </row>
    <row r="7" spans="1:7" ht="21">
      <c r="A7" s="311"/>
      <c r="B7" s="311"/>
      <c r="C7" s="312"/>
      <c r="D7" s="311"/>
      <c r="E7" s="311"/>
      <c r="F7" s="313">
        <v>0</v>
      </c>
      <c r="G7" s="312"/>
    </row>
    <row r="8" spans="1:7" ht="21">
      <c r="A8" s="311"/>
      <c r="B8" s="311"/>
      <c r="C8" s="312"/>
      <c r="D8" s="311"/>
      <c r="E8" s="311"/>
      <c r="F8" s="313">
        <v>0</v>
      </c>
      <c r="G8" s="312"/>
    </row>
    <row r="9" spans="1:7" ht="21">
      <c r="A9" s="311"/>
      <c r="B9" s="311"/>
      <c r="C9" s="312"/>
      <c r="D9" s="311"/>
      <c r="E9" s="311"/>
      <c r="F9" s="313">
        <v>0</v>
      </c>
      <c r="G9" s="312"/>
    </row>
    <row r="10" spans="1:7" ht="21">
      <c r="A10" s="311"/>
      <c r="B10" s="311"/>
      <c r="C10" s="312"/>
      <c r="D10" s="311"/>
      <c r="E10" s="311"/>
      <c r="F10" s="313">
        <v>0</v>
      </c>
      <c r="G10" s="312"/>
    </row>
    <row r="11" spans="1:7" ht="21">
      <c r="A11" s="311"/>
      <c r="B11" s="311"/>
      <c r="C11" s="312"/>
      <c r="D11" s="311"/>
      <c r="E11" s="311"/>
      <c r="F11" s="313">
        <v>0</v>
      </c>
      <c r="G11" s="312"/>
    </row>
    <row r="12" spans="1:7" ht="21">
      <c r="A12" s="524" t="s">
        <v>38</v>
      </c>
      <c r="B12" s="525"/>
      <c r="C12" s="525"/>
      <c r="D12" s="525"/>
      <c r="E12" s="526"/>
      <c r="F12" s="313">
        <f>SUM(F6:F11)</f>
        <v>0</v>
      </c>
      <c r="G12" s="311"/>
    </row>
    <row r="13" spans="1:7" ht="21">
      <c r="A13" s="314"/>
      <c r="B13" s="315"/>
      <c r="C13" s="315"/>
      <c r="D13" s="315"/>
      <c r="E13" s="314"/>
      <c r="F13" s="314"/>
      <c r="G13" s="314"/>
    </row>
    <row r="15" spans="1:7" s="316" customFormat="1" ht="21">
      <c r="A15" s="316" t="s">
        <v>305</v>
      </c>
      <c r="E15" s="316" t="s">
        <v>318</v>
      </c>
    </row>
    <row r="16" spans="1:7" s="316" customFormat="1" ht="21">
      <c r="A16" s="317" t="s">
        <v>313</v>
      </c>
      <c r="B16" s="317"/>
      <c r="C16" s="317"/>
      <c r="E16" s="317" t="s">
        <v>319</v>
      </c>
    </row>
    <row r="17" spans="1:7" s="316" customFormat="1" ht="21">
      <c r="A17" s="317" t="s">
        <v>314</v>
      </c>
      <c r="B17" s="317"/>
      <c r="C17" s="317"/>
      <c r="E17" s="317" t="s">
        <v>314</v>
      </c>
      <c r="F17" s="317"/>
    </row>
    <row r="18" spans="1:7" s="316" customFormat="1" ht="21">
      <c r="B18" s="522" t="s">
        <v>315</v>
      </c>
      <c r="C18" s="522"/>
      <c r="E18" s="522" t="s">
        <v>310</v>
      </c>
      <c r="F18" s="522"/>
      <c r="G18" s="522"/>
    </row>
    <row r="19" spans="1:7" s="316" customFormat="1" ht="21"/>
    <row r="20" spans="1:7" s="316" customFormat="1" ht="21"/>
    <row r="21" spans="1:7" s="316" customFormat="1" ht="21">
      <c r="A21" s="316" t="s">
        <v>349</v>
      </c>
    </row>
    <row r="22" spans="1:7" s="316" customFormat="1" ht="21">
      <c r="A22" s="316" t="s">
        <v>350</v>
      </c>
    </row>
    <row r="23" spans="1:7" s="322" customFormat="1" ht="21">
      <c r="A23" s="322" t="s">
        <v>348</v>
      </c>
    </row>
  </sheetData>
  <mergeCells count="7">
    <mergeCell ref="B18:C18"/>
    <mergeCell ref="E18:G18"/>
    <mergeCell ref="A1:G1"/>
    <mergeCell ref="A2:G2"/>
    <mergeCell ref="A3:G3"/>
    <mergeCell ref="A4:G4"/>
    <mergeCell ref="A12:E12"/>
  </mergeCells>
  <pageMargins left="0.39370078740157483" right="0.19685039370078741" top="0.59055118110236227" bottom="0.39370078740157483" header="0.31496062992125984" footer="0.31496062992125984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>
  <dimension ref="A1:G22"/>
  <sheetViews>
    <sheetView workbookViewId="0">
      <selection activeCell="D9" sqref="D9"/>
    </sheetView>
  </sheetViews>
  <sheetFormatPr defaultColWidth="17.25" defaultRowHeight="12.75"/>
  <cols>
    <col min="1" max="1" width="5.125" style="309" customWidth="1"/>
    <col min="2" max="2" width="11.25" style="309" customWidth="1"/>
    <col min="3" max="3" width="12.375" style="309" customWidth="1"/>
    <col min="4" max="4" width="25.625" style="309" customWidth="1"/>
    <col min="5" max="5" width="11.125" style="309" customWidth="1"/>
    <col min="6" max="6" width="11.5" style="309" customWidth="1"/>
    <col min="7" max="7" width="11.375" style="309" customWidth="1"/>
    <col min="8" max="256" width="17.25" style="309"/>
    <col min="257" max="257" width="5.125" style="309" customWidth="1"/>
    <col min="258" max="258" width="11.25" style="309" customWidth="1"/>
    <col min="259" max="259" width="12.375" style="309" customWidth="1"/>
    <col min="260" max="260" width="24.875" style="309" customWidth="1"/>
    <col min="261" max="261" width="11.125" style="309" customWidth="1"/>
    <col min="262" max="262" width="11.5" style="309" customWidth="1"/>
    <col min="263" max="263" width="11.375" style="309" customWidth="1"/>
    <col min="264" max="512" width="17.25" style="309"/>
    <col min="513" max="513" width="5.125" style="309" customWidth="1"/>
    <col min="514" max="514" width="11.25" style="309" customWidth="1"/>
    <col min="515" max="515" width="12.375" style="309" customWidth="1"/>
    <col min="516" max="516" width="24.875" style="309" customWidth="1"/>
    <col min="517" max="517" width="11.125" style="309" customWidth="1"/>
    <col min="518" max="518" width="11.5" style="309" customWidth="1"/>
    <col min="519" max="519" width="11.375" style="309" customWidth="1"/>
    <col min="520" max="768" width="17.25" style="309"/>
    <col min="769" max="769" width="5.125" style="309" customWidth="1"/>
    <col min="770" max="770" width="11.25" style="309" customWidth="1"/>
    <col min="771" max="771" width="12.375" style="309" customWidth="1"/>
    <col min="772" max="772" width="24.875" style="309" customWidth="1"/>
    <col min="773" max="773" width="11.125" style="309" customWidth="1"/>
    <col min="774" max="774" width="11.5" style="309" customWidth="1"/>
    <col min="775" max="775" width="11.375" style="309" customWidth="1"/>
    <col min="776" max="1024" width="17.25" style="309"/>
    <col min="1025" max="1025" width="5.125" style="309" customWidth="1"/>
    <col min="1026" max="1026" width="11.25" style="309" customWidth="1"/>
    <col min="1027" max="1027" width="12.375" style="309" customWidth="1"/>
    <col min="1028" max="1028" width="24.875" style="309" customWidth="1"/>
    <col min="1029" max="1029" width="11.125" style="309" customWidth="1"/>
    <col min="1030" max="1030" width="11.5" style="309" customWidth="1"/>
    <col min="1031" max="1031" width="11.375" style="309" customWidth="1"/>
    <col min="1032" max="1280" width="17.25" style="309"/>
    <col min="1281" max="1281" width="5.125" style="309" customWidth="1"/>
    <col min="1282" max="1282" width="11.25" style="309" customWidth="1"/>
    <col min="1283" max="1283" width="12.375" style="309" customWidth="1"/>
    <col min="1284" max="1284" width="24.875" style="309" customWidth="1"/>
    <col min="1285" max="1285" width="11.125" style="309" customWidth="1"/>
    <col min="1286" max="1286" width="11.5" style="309" customWidth="1"/>
    <col min="1287" max="1287" width="11.375" style="309" customWidth="1"/>
    <col min="1288" max="1536" width="17.25" style="309"/>
    <col min="1537" max="1537" width="5.125" style="309" customWidth="1"/>
    <col min="1538" max="1538" width="11.25" style="309" customWidth="1"/>
    <col min="1539" max="1539" width="12.375" style="309" customWidth="1"/>
    <col min="1540" max="1540" width="24.875" style="309" customWidth="1"/>
    <col min="1541" max="1541" width="11.125" style="309" customWidth="1"/>
    <col min="1542" max="1542" width="11.5" style="309" customWidth="1"/>
    <col min="1543" max="1543" width="11.375" style="309" customWidth="1"/>
    <col min="1544" max="1792" width="17.25" style="309"/>
    <col min="1793" max="1793" width="5.125" style="309" customWidth="1"/>
    <col min="1794" max="1794" width="11.25" style="309" customWidth="1"/>
    <col min="1795" max="1795" width="12.375" style="309" customWidth="1"/>
    <col min="1796" max="1796" width="24.875" style="309" customWidth="1"/>
    <col min="1797" max="1797" width="11.125" style="309" customWidth="1"/>
    <col min="1798" max="1798" width="11.5" style="309" customWidth="1"/>
    <col min="1799" max="1799" width="11.375" style="309" customWidth="1"/>
    <col min="1800" max="2048" width="17.25" style="309"/>
    <col min="2049" max="2049" width="5.125" style="309" customWidth="1"/>
    <col min="2050" max="2050" width="11.25" style="309" customWidth="1"/>
    <col min="2051" max="2051" width="12.375" style="309" customWidth="1"/>
    <col min="2052" max="2052" width="24.875" style="309" customWidth="1"/>
    <col min="2053" max="2053" width="11.125" style="309" customWidth="1"/>
    <col min="2054" max="2054" width="11.5" style="309" customWidth="1"/>
    <col min="2055" max="2055" width="11.375" style="309" customWidth="1"/>
    <col min="2056" max="2304" width="17.25" style="309"/>
    <col min="2305" max="2305" width="5.125" style="309" customWidth="1"/>
    <col min="2306" max="2306" width="11.25" style="309" customWidth="1"/>
    <col min="2307" max="2307" width="12.375" style="309" customWidth="1"/>
    <col min="2308" max="2308" width="24.875" style="309" customWidth="1"/>
    <col min="2309" max="2309" width="11.125" style="309" customWidth="1"/>
    <col min="2310" max="2310" width="11.5" style="309" customWidth="1"/>
    <col min="2311" max="2311" width="11.375" style="309" customWidth="1"/>
    <col min="2312" max="2560" width="17.25" style="309"/>
    <col min="2561" max="2561" width="5.125" style="309" customWidth="1"/>
    <col min="2562" max="2562" width="11.25" style="309" customWidth="1"/>
    <col min="2563" max="2563" width="12.375" style="309" customWidth="1"/>
    <col min="2564" max="2564" width="24.875" style="309" customWidth="1"/>
    <col min="2565" max="2565" width="11.125" style="309" customWidth="1"/>
    <col min="2566" max="2566" width="11.5" style="309" customWidth="1"/>
    <col min="2567" max="2567" width="11.375" style="309" customWidth="1"/>
    <col min="2568" max="2816" width="17.25" style="309"/>
    <col min="2817" max="2817" width="5.125" style="309" customWidth="1"/>
    <col min="2818" max="2818" width="11.25" style="309" customWidth="1"/>
    <col min="2819" max="2819" width="12.375" style="309" customWidth="1"/>
    <col min="2820" max="2820" width="24.875" style="309" customWidth="1"/>
    <col min="2821" max="2821" width="11.125" style="309" customWidth="1"/>
    <col min="2822" max="2822" width="11.5" style="309" customWidth="1"/>
    <col min="2823" max="2823" width="11.375" style="309" customWidth="1"/>
    <col min="2824" max="3072" width="17.25" style="309"/>
    <col min="3073" max="3073" width="5.125" style="309" customWidth="1"/>
    <col min="3074" max="3074" width="11.25" style="309" customWidth="1"/>
    <col min="3075" max="3075" width="12.375" style="309" customWidth="1"/>
    <col min="3076" max="3076" width="24.875" style="309" customWidth="1"/>
    <col min="3077" max="3077" width="11.125" style="309" customWidth="1"/>
    <col min="3078" max="3078" width="11.5" style="309" customWidth="1"/>
    <col min="3079" max="3079" width="11.375" style="309" customWidth="1"/>
    <col min="3080" max="3328" width="17.25" style="309"/>
    <col min="3329" max="3329" width="5.125" style="309" customWidth="1"/>
    <col min="3330" max="3330" width="11.25" style="309" customWidth="1"/>
    <col min="3331" max="3331" width="12.375" style="309" customWidth="1"/>
    <col min="3332" max="3332" width="24.875" style="309" customWidth="1"/>
    <col min="3333" max="3333" width="11.125" style="309" customWidth="1"/>
    <col min="3334" max="3334" width="11.5" style="309" customWidth="1"/>
    <col min="3335" max="3335" width="11.375" style="309" customWidth="1"/>
    <col min="3336" max="3584" width="17.25" style="309"/>
    <col min="3585" max="3585" width="5.125" style="309" customWidth="1"/>
    <col min="3586" max="3586" width="11.25" style="309" customWidth="1"/>
    <col min="3587" max="3587" width="12.375" style="309" customWidth="1"/>
    <col min="3588" max="3588" width="24.875" style="309" customWidth="1"/>
    <col min="3589" max="3589" width="11.125" style="309" customWidth="1"/>
    <col min="3590" max="3590" width="11.5" style="309" customWidth="1"/>
    <col min="3591" max="3591" width="11.375" style="309" customWidth="1"/>
    <col min="3592" max="3840" width="17.25" style="309"/>
    <col min="3841" max="3841" width="5.125" style="309" customWidth="1"/>
    <col min="3842" max="3842" width="11.25" style="309" customWidth="1"/>
    <col min="3843" max="3843" width="12.375" style="309" customWidth="1"/>
    <col min="3844" max="3844" width="24.875" style="309" customWidth="1"/>
    <col min="3845" max="3845" width="11.125" style="309" customWidth="1"/>
    <col min="3846" max="3846" width="11.5" style="309" customWidth="1"/>
    <col min="3847" max="3847" width="11.375" style="309" customWidth="1"/>
    <col min="3848" max="4096" width="17.25" style="309"/>
    <col min="4097" max="4097" width="5.125" style="309" customWidth="1"/>
    <col min="4098" max="4098" width="11.25" style="309" customWidth="1"/>
    <col min="4099" max="4099" width="12.375" style="309" customWidth="1"/>
    <col min="4100" max="4100" width="24.875" style="309" customWidth="1"/>
    <col min="4101" max="4101" width="11.125" style="309" customWidth="1"/>
    <col min="4102" max="4102" width="11.5" style="309" customWidth="1"/>
    <col min="4103" max="4103" width="11.375" style="309" customWidth="1"/>
    <col min="4104" max="4352" width="17.25" style="309"/>
    <col min="4353" max="4353" width="5.125" style="309" customWidth="1"/>
    <col min="4354" max="4354" width="11.25" style="309" customWidth="1"/>
    <col min="4355" max="4355" width="12.375" style="309" customWidth="1"/>
    <col min="4356" max="4356" width="24.875" style="309" customWidth="1"/>
    <col min="4357" max="4357" width="11.125" style="309" customWidth="1"/>
    <col min="4358" max="4358" width="11.5" style="309" customWidth="1"/>
    <col min="4359" max="4359" width="11.375" style="309" customWidth="1"/>
    <col min="4360" max="4608" width="17.25" style="309"/>
    <col min="4609" max="4609" width="5.125" style="309" customWidth="1"/>
    <col min="4610" max="4610" width="11.25" style="309" customWidth="1"/>
    <col min="4611" max="4611" width="12.375" style="309" customWidth="1"/>
    <col min="4612" max="4612" width="24.875" style="309" customWidth="1"/>
    <col min="4613" max="4613" width="11.125" style="309" customWidth="1"/>
    <col min="4614" max="4614" width="11.5" style="309" customWidth="1"/>
    <col min="4615" max="4615" width="11.375" style="309" customWidth="1"/>
    <col min="4616" max="4864" width="17.25" style="309"/>
    <col min="4865" max="4865" width="5.125" style="309" customWidth="1"/>
    <col min="4866" max="4866" width="11.25" style="309" customWidth="1"/>
    <col min="4867" max="4867" width="12.375" style="309" customWidth="1"/>
    <col min="4868" max="4868" width="24.875" style="309" customWidth="1"/>
    <col min="4869" max="4869" width="11.125" style="309" customWidth="1"/>
    <col min="4870" max="4870" width="11.5" style="309" customWidth="1"/>
    <col min="4871" max="4871" width="11.375" style="309" customWidth="1"/>
    <col min="4872" max="5120" width="17.25" style="309"/>
    <col min="5121" max="5121" width="5.125" style="309" customWidth="1"/>
    <col min="5122" max="5122" width="11.25" style="309" customWidth="1"/>
    <col min="5123" max="5123" width="12.375" style="309" customWidth="1"/>
    <col min="5124" max="5124" width="24.875" style="309" customWidth="1"/>
    <col min="5125" max="5125" width="11.125" style="309" customWidth="1"/>
    <col min="5126" max="5126" width="11.5" style="309" customWidth="1"/>
    <col min="5127" max="5127" width="11.375" style="309" customWidth="1"/>
    <col min="5128" max="5376" width="17.25" style="309"/>
    <col min="5377" max="5377" width="5.125" style="309" customWidth="1"/>
    <col min="5378" max="5378" width="11.25" style="309" customWidth="1"/>
    <col min="5379" max="5379" width="12.375" style="309" customWidth="1"/>
    <col min="5380" max="5380" width="24.875" style="309" customWidth="1"/>
    <col min="5381" max="5381" width="11.125" style="309" customWidth="1"/>
    <col min="5382" max="5382" width="11.5" style="309" customWidth="1"/>
    <col min="5383" max="5383" width="11.375" style="309" customWidth="1"/>
    <col min="5384" max="5632" width="17.25" style="309"/>
    <col min="5633" max="5633" width="5.125" style="309" customWidth="1"/>
    <col min="5634" max="5634" width="11.25" style="309" customWidth="1"/>
    <col min="5635" max="5635" width="12.375" style="309" customWidth="1"/>
    <col min="5636" max="5636" width="24.875" style="309" customWidth="1"/>
    <col min="5637" max="5637" width="11.125" style="309" customWidth="1"/>
    <col min="5638" max="5638" width="11.5" style="309" customWidth="1"/>
    <col min="5639" max="5639" width="11.375" style="309" customWidth="1"/>
    <col min="5640" max="5888" width="17.25" style="309"/>
    <col min="5889" max="5889" width="5.125" style="309" customWidth="1"/>
    <col min="5890" max="5890" width="11.25" style="309" customWidth="1"/>
    <col min="5891" max="5891" width="12.375" style="309" customWidth="1"/>
    <col min="5892" max="5892" width="24.875" style="309" customWidth="1"/>
    <col min="5893" max="5893" width="11.125" style="309" customWidth="1"/>
    <col min="5894" max="5894" width="11.5" style="309" customWidth="1"/>
    <col min="5895" max="5895" width="11.375" style="309" customWidth="1"/>
    <col min="5896" max="6144" width="17.25" style="309"/>
    <col min="6145" max="6145" width="5.125" style="309" customWidth="1"/>
    <col min="6146" max="6146" width="11.25" style="309" customWidth="1"/>
    <col min="6147" max="6147" width="12.375" style="309" customWidth="1"/>
    <col min="6148" max="6148" width="24.875" style="309" customWidth="1"/>
    <col min="6149" max="6149" width="11.125" style="309" customWidth="1"/>
    <col min="6150" max="6150" width="11.5" style="309" customWidth="1"/>
    <col min="6151" max="6151" width="11.375" style="309" customWidth="1"/>
    <col min="6152" max="6400" width="17.25" style="309"/>
    <col min="6401" max="6401" width="5.125" style="309" customWidth="1"/>
    <col min="6402" max="6402" width="11.25" style="309" customWidth="1"/>
    <col min="6403" max="6403" width="12.375" style="309" customWidth="1"/>
    <col min="6404" max="6404" width="24.875" style="309" customWidth="1"/>
    <col min="6405" max="6405" width="11.125" style="309" customWidth="1"/>
    <col min="6406" max="6406" width="11.5" style="309" customWidth="1"/>
    <col min="6407" max="6407" width="11.375" style="309" customWidth="1"/>
    <col min="6408" max="6656" width="17.25" style="309"/>
    <col min="6657" max="6657" width="5.125" style="309" customWidth="1"/>
    <col min="6658" max="6658" width="11.25" style="309" customWidth="1"/>
    <col min="6659" max="6659" width="12.375" style="309" customWidth="1"/>
    <col min="6660" max="6660" width="24.875" style="309" customWidth="1"/>
    <col min="6661" max="6661" width="11.125" style="309" customWidth="1"/>
    <col min="6662" max="6662" width="11.5" style="309" customWidth="1"/>
    <col min="6663" max="6663" width="11.375" style="309" customWidth="1"/>
    <col min="6664" max="6912" width="17.25" style="309"/>
    <col min="6913" max="6913" width="5.125" style="309" customWidth="1"/>
    <col min="6914" max="6914" width="11.25" style="309" customWidth="1"/>
    <col min="6915" max="6915" width="12.375" style="309" customWidth="1"/>
    <col min="6916" max="6916" width="24.875" style="309" customWidth="1"/>
    <col min="6917" max="6917" width="11.125" style="309" customWidth="1"/>
    <col min="6918" max="6918" width="11.5" style="309" customWidth="1"/>
    <col min="6919" max="6919" width="11.375" style="309" customWidth="1"/>
    <col min="6920" max="7168" width="17.25" style="309"/>
    <col min="7169" max="7169" width="5.125" style="309" customWidth="1"/>
    <col min="7170" max="7170" width="11.25" style="309" customWidth="1"/>
    <col min="7171" max="7171" width="12.375" style="309" customWidth="1"/>
    <col min="7172" max="7172" width="24.875" style="309" customWidth="1"/>
    <col min="7173" max="7173" width="11.125" style="309" customWidth="1"/>
    <col min="7174" max="7174" width="11.5" style="309" customWidth="1"/>
    <col min="7175" max="7175" width="11.375" style="309" customWidth="1"/>
    <col min="7176" max="7424" width="17.25" style="309"/>
    <col min="7425" max="7425" width="5.125" style="309" customWidth="1"/>
    <col min="7426" max="7426" width="11.25" style="309" customWidth="1"/>
    <col min="7427" max="7427" width="12.375" style="309" customWidth="1"/>
    <col min="7428" max="7428" width="24.875" style="309" customWidth="1"/>
    <col min="7429" max="7429" width="11.125" style="309" customWidth="1"/>
    <col min="7430" max="7430" width="11.5" style="309" customWidth="1"/>
    <col min="7431" max="7431" width="11.375" style="309" customWidth="1"/>
    <col min="7432" max="7680" width="17.25" style="309"/>
    <col min="7681" max="7681" width="5.125" style="309" customWidth="1"/>
    <col min="7682" max="7682" width="11.25" style="309" customWidth="1"/>
    <col min="7683" max="7683" width="12.375" style="309" customWidth="1"/>
    <col min="7684" max="7684" width="24.875" style="309" customWidth="1"/>
    <col min="7685" max="7685" width="11.125" style="309" customWidth="1"/>
    <col min="7686" max="7686" width="11.5" style="309" customWidth="1"/>
    <col min="7687" max="7687" width="11.375" style="309" customWidth="1"/>
    <col min="7688" max="7936" width="17.25" style="309"/>
    <col min="7937" max="7937" width="5.125" style="309" customWidth="1"/>
    <col min="7938" max="7938" width="11.25" style="309" customWidth="1"/>
    <col min="7939" max="7939" width="12.375" style="309" customWidth="1"/>
    <col min="7940" max="7940" width="24.875" style="309" customWidth="1"/>
    <col min="7941" max="7941" width="11.125" style="309" customWidth="1"/>
    <col min="7942" max="7942" width="11.5" style="309" customWidth="1"/>
    <col min="7943" max="7943" width="11.375" style="309" customWidth="1"/>
    <col min="7944" max="8192" width="17.25" style="309"/>
    <col min="8193" max="8193" width="5.125" style="309" customWidth="1"/>
    <col min="8194" max="8194" width="11.25" style="309" customWidth="1"/>
    <col min="8195" max="8195" width="12.375" style="309" customWidth="1"/>
    <col min="8196" max="8196" width="24.875" style="309" customWidth="1"/>
    <col min="8197" max="8197" width="11.125" style="309" customWidth="1"/>
    <col min="8198" max="8198" width="11.5" style="309" customWidth="1"/>
    <col min="8199" max="8199" width="11.375" style="309" customWidth="1"/>
    <col min="8200" max="8448" width="17.25" style="309"/>
    <col min="8449" max="8449" width="5.125" style="309" customWidth="1"/>
    <col min="8450" max="8450" width="11.25" style="309" customWidth="1"/>
    <col min="8451" max="8451" width="12.375" style="309" customWidth="1"/>
    <col min="8452" max="8452" width="24.875" style="309" customWidth="1"/>
    <col min="8453" max="8453" width="11.125" style="309" customWidth="1"/>
    <col min="8454" max="8454" width="11.5" style="309" customWidth="1"/>
    <col min="8455" max="8455" width="11.375" style="309" customWidth="1"/>
    <col min="8456" max="8704" width="17.25" style="309"/>
    <col min="8705" max="8705" width="5.125" style="309" customWidth="1"/>
    <col min="8706" max="8706" width="11.25" style="309" customWidth="1"/>
    <col min="8707" max="8707" width="12.375" style="309" customWidth="1"/>
    <col min="8708" max="8708" width="24.875" style="309" customWidth="1"/>
    <col min="8709" max="8709" width="11.125" style="309" customWidth="1"/>
    <col min="8710" max="8710" width="11.5" style="309" customWidth="1"/>
    <col min="8711" max="8711" width="11.375" style="309" customWidth="1"/>
    <col min="8712" max="8960" width="17.25" style="309"/>
    <col min="8961" max="8961" width="5.125" style="309" customWidth="1"/>
    <col min="8962" max="8962" width="11.25" style="309" customWidth="1"/>
    <col min="8963" max="8963" width="12.375" style="309" customWidth="1"/>
    <col min="8964" max="8964" width="24.875" style="309" customWidth="1"/>
    <col min="8965" max="8965" width="11.125" style="309" customWidth="1"/>
    <col min="8966" max="8966" width="11.5" style="309" customWidth="1"/>
    <col min="8967" max="8967" width="11.375" style="309" customWidth="1"/>
    <col min="8968" max="9216" width="17.25" style="309"/>
    <col min="9217" max="9217" width="5.125" style="309" customWidth="1"/>
    <col min="9218" max="9218" width="11.25" style="309" customWidth="1"/>
    <col min="9219" max="9219" width="12.375" style="309" customWidth="1"/>
    <col min="9220" max="9220" width="24.875" style="309" customWidth="1"/>
    <col min="9221" max="9221" width="11.125" style="309" customWidth="1"/>
    <col min="9222" max="9222" width="11.5" style="309" customWidth="1"/>
    <col min="9223" max="9223" width="11.375" style="309" customWidth="1"/>
    <col min="9224" max="9472" width="17.25" style="309"/>
    <col min="9473" max="9473" width="5.125" style="309" customWidth="1"/>
    <col min="9474" max="9474" width="11.25" style="309" customWidth="1"/>
    <col min="9475" max="9475" width="12.375" style="309" customWidth="1"/>
    <col min="9476" max="9476" width="24.875" style="309" customWidth="1"/>
    <col min="9477" max="9477" width="11.125" style="309" customWidth="1"/>
    <col min="9478" max="9478" width="11.5" style="309" customWidth="1"/>
    <col min="9479" max="9479" width="11.375" style="309" customWidth="1"/>
    <col min="9480" max="9728" width="17.25" style="309"/>
    <col min="9729" max="9729" width="5.125" style="309" customWidth="1"/>
    <col min="9730" max="9730" width="11.25" style="309" customWidth="1"/>
    <col min="9731" max="9731" width="12.375" style="309" customWidth="1"/>
    <col min="9732" max="9732" width="24.875" style="309" customWidth="1"/>
    <col min="9733" max="9733" width="11.125" style="309" customWidth="1"/>
    <col min="9734" max="9734" width="11.5" style="309" customWidth="1"/>
    <col min="9735" max="9735" width="11.375" style="309" customWidth="1"/>
    <col min="9736" max="9984" width="17.25" style="309"/>
    <col min="9985" max="9985" width="5.125" style="309" customWidth="1"/>
    <col min="9986" max="9986" width="11.25" style="309" customWidth="1"/>
    <col min="9987" max="9987" width="12.375" style="309" customWidth="1"/>
    <col min="9988" max="9988" width="24.875" style="309" customWidth="1"/>
    <col min="9989" max="9989" width="11.125" style="309" customWidth="1"/>
    <col min="9990" max="9990" width="11.5" style="309" customWidth="1"/>
    <col min="9991" max="9991" width="11.375" style="309" customWidth="1"/>
    <col min="9992" max="10240" width="17.25" style="309"/>
    <col min="10241" max="10241" width="5.125" style="309" customWidth="1"/>
    <col min="10242" max="10242" width="11.25" style="309" customWidth="1"/>
    <col min="10243" max="10243" width="12.375" style="309" customWidth="1"/>
    <col min="10244" max="10244" width="24.875" style="309" customWidth="1"/>
    <col min="10245" max="10245" width="11.125" style="309" customWidth="1"/>
    <col min="10246" max="10246" width="11.5" style="309" customWidth="1"/>
    <col min="10247" max="10247" width="11.375" style="309" customWidth="1"/>
    <col min="10248" max="10496" width="17.25" style="309"/>
    <col min="10497" max="10497" width="5.125" style="309" customWidth="1"/>
    <col min="10498" max="10498" width="11.25" style="309" customWidth="1"/>
    <col min="10499" max="10499" width="12.375" style="309" customWidth="1"/>
    <col min="10500" max="10500" width="24.875" style="309" customWidth="1"/>
    <col min="10501" max="10501" width="11.125" style="309" customWidth="1"/>
    <col min="10502" max="10502" width="11.5" style="309" customWidth="1"/>
    <col min="10503" max="10503" width="11.375" style="309" customWidth="1"/>
    <col min="10504" max="10752" width="17.25" style="309"/>
    <col min="10753" max="10753" width="5.125" style="309" customWidth="1"/>
    <col min="10754" max="10754" width="11.25" style="309" customWidth="1"/>
    <col min="10755" max="10755" width="12.375" style="309" customWidth="1"/>
    <col min="10756" max="10756" width="24.875" style="309" customWidth="1"/>
    <col min="10757" max="10757" width="11.125" style="309" customWidth="1"/>
    <col min="10758" max="10758" width="11.5" style="309" customWidth="1"/>
    <col min="10759" max="10759" width="11.375" style="309" customWidth="1"/>
    <col min="10760" max="11008" width="17.25" style="309"/>
    <col min="11009" max="11009" width="5.125" style="309" customWidth="1"/>
    <col min="11010" max="11010" width="11.25" style="309" customWidth="1"/>
    <col min="11011" max="11011" width="12.375" style="309" customWidth="1"/>
    <col min="11012" max="11012" width="24.875" style="309" customWidth="1"/>
    <col min="11013" max="11013" width="11.125" style="309" customWidth="1"/>
    <col min="11014" max="11014" width="11.5" style="309" customWidth="1"/>
    <col min="11015" max="11015" width="11.375" style="309" customWidth="1"/>
    <col min="11016" max="11264" width="17.25" style="309"/>
    <col min="11265" max="11265" width="5.125" style="309" customWidth="1"/>
    <col min="11266" max="11266" width="11.25" style="309" customWidth="1"/>
    <col min="11267" max="11267" width="12.375" style="309" customWidth="1"/>
    <col min="11268" max="11268" width="24.875" style="309" customWidth="1"/>
    <col min="11269" max="11269" width="11.125" style="309" customWidth="1"/>
    <col min="11270" max="11270" width="11.5" style="309" customWidth="1"/>
    <col min="11271" max="11271" width="11.375" style="309" customWidth="1"/>
    <col min="11272" max="11520" width="17.25" style="309"/>
    <col min="11521" max="11521" width="5.125" style="309" customWidth="1"/>
    <col min="11522" max="11522" width="11.25" style="309" customWidth="1"/>
    <col min="11523" max="11523" width="12.375" style="309" customWidth="1"/>
    <col min="11524" max="11524" width="24.875" style="309" customWidth="1"/>
    <col min="11525" max="11525" width="11.125" style="309" customWidth="1"/>
    <col min="11526" max="11526" width="11.5" style="309" customWidth="1"/>
    <col min="11527" max="11527" width="11.375" style="309" customWidth="1"/>
    <col min="11528" max="11776" width="17.25" style="309"/>
    <col min="11777" max="11777" width="5.125" style="309" customWidth="1"/>
    <col min="11778" max="11778" width="11.25" style="309" customWidth="1"/>
    <col min="11779" max="11779" width="12.375" style="309" customWidth="1"/>
    <col min="11780" max="11780" width="24.875" style="309" customWidth="1"/>
    <col min="11781" max="11781" width="11.125" style="309" customWidth="1"/>
    <col min="11782" max="11782" width="11.5" style="309" customWidth="1"/>
    <col min="11783" max="11783" width="11.375" style="309" customWidth="1"/>
    <col min="11784" max="12032" width="17.25" style="309"/>
    <col min="12033" max="12033" width="5.125" style="309" customWidth="1"/>
    <col min="12034" max="12034" width="11.25" style="309" customWidth="1"/>
    <col min="12035" max="12035" width="12.375" style="309" customWidth="1"/>
    <col min="12036" max="12036" width="24.875" style="309" customWidth="1"/>
    <col min="12037" max="12037" width="11.125" style="309" customWidth="1"/>
    <col min="12038" max="12038" width="11.5" style="309" customWidth="1"/>
    <col min="12039" max="12039" width="11.375" style="309" customWidth="1"/>
    <col min="12040" max="12288" width="17.25" style="309"/>
    <col min="12289" max="12289" width="5.125" style="309" customWidth="1"/>
    <col min="12290" max="12290" width="11.25" style="309" customWidth="1"/>
    <col min="12291" max="12291" width="12.375" style="309" customWidth="1"/>
    <col min="12292" max="12292" width="24.875" style="309" customWidth="1"/>
    <col min="12293" max="12293" width="11.125" style="309" customWidth="1"/>
    <col min="12294" max="12294" width="11.5" style="309" customWidth="1"/>
    <col min="12295" max="12295" width="11.375" style="309" customWidth="1"/>
    <col min="12296" max="12544" width="17.25" style="309"/>
    <col min="12545" max="12545" width="5.125" style="309" customWidth="1"/>
    <col min="12546" max="12546" width="11.25" style="309" customWidth="1"/>
    <col min="12547" max="12547" width="12.375" style="309" customWidth="1"/>
    <col min="12548" max="12548" width="24.875" style="309" customWidth="1"/>
    <col min="12549" max="12549" width="11.125" style="309" customWidth="1"/>
    <col min="12550" max="12550" width="11.5" style="309" customWidth="1"/>
    <col min="12551" max="12551" width="11.375" style="309" customWidth="1"/>
    <col min="12552" max="12800" width="17.25" style="309"/>
    <col min="12801" max="12801" width="5.125" style="309" customWidth="1"/>
    <col min="12802" max="12802" width="11.25" style="309" customWidth="1"/>
    <col min="12803" max="12803" width="12.375" style="309" customWidth="1"/>
    <col min="12804" max="12804" width="24.875" style="309" customWidth="1"/>
    <col min="12805" max="12805" width="11.125" style="309" customWidth="1"/>
    <col min="12806" max="12806" width="11.5" style="309" customWidth="1"/>
    <col min="12807" max="12807" width="11.375" style="309" customWidth="1"/>
    <col min="12808" max="13056" width="17.25" style="309"/>
    <col min="13057" max="13057" width="5.125" style="309" customWidth="1"/>
    <col min="13058" max="13058" width="11.25" style="309" customWidth="1"/>
    <col min="13059" max="13059" width="12.375" style="309" customWidth="1"/>
    <col min="13060" max="13060" width="24.875" style="309" customWidth="1"/>
    <col min="13061" max="13061" width="11.125" style="309" customWidth="1"/>
    <col min="13062" max="13062" width="11.5" style="309" customWidth="1"/>
    <col min="13063" max="13063" width="11.375" style="309" customWidth="1"/>
    <col min="13064" max="13312" width="17.25" style="309"/>
    <col min="13313" max="13313" width="5.125" style="309" customWidth="1"/>
    <col min="13314" max="13314" width="11.25" style="309" customWidth="1"/>
    <col min="13315" max="13315" width="12.375" style="309" customWidth="1"/>
    <col min="13316" max="13316" width="24.875" style="309" customWidth="1"/>
    <col min="13317" max="13317" width="11.125" style="309" customWidth="1"/>
    <col min="13318" max="13318" width="11.5" style="309" customWidth="1"/>
    <col min="13319" max="13319" width="11.375" style="309" customWidth="1"/>
    <col min="13320" max="13568" width="17.25" style="309"/>
    <col min="13569" max="13569" width="5.125" style="309" customWidth="1"/>
    <col min="13570" max="13570" width="11.25" style="309" customWidth="1"/>
    <col min="13571" max="13571" width="12.375" style="309" customWidth="1"/>
    <col min="13572" max="13572" width="24.875" style="309" customWidth="1"/>
    <col min="13573" max="13573" width="11.125" style="309" customWidth="1"/>
    <col min="13574" max="13574" width="11.5" style="309" customWidth="1"/>
    <col min="13575" max="13575" width="11.375" style="309" customWidth="1"/>
    <col min="13576" max="13824" width="17.25" style="309"/>
    <col min="13825" max="13825" width="5.125" style="309" customWidth="1"/>
    <col min="13826" max="13826" width="11.25" style="309" customWidth="1"/>
    <col min="13827" max="13827" width="12.375" style="309" customWidth="1"/>
    <col min="13828" max="13828" width="24.875" style="309" customWidth="1"/>
    <col min="13829" max="13829" width="11.125" style="309" customWidth="1"/>
    <col min="13830" max="13830" width="11.5" style="309" customWidth="1"/>
    <col min="13831" max="13831" width="11.375" style="309" customWidth="1"/>
    <col min="13832" max="14080" width="17.25" style="309"/>
    <col min="14081" max="14081" width="5.125" style="309" customWidth="1"/>
    <col min="14082" max="14082" width="11.25" style="309" customWidth="1"/>
    <col min="14083" max="14083" width="12.375" style="309" customWidth="1"/>
    <col min="14084" max="14084" width="24.875" style="309" customWidth="1"/>
    <col min="14085" max="14085" width="11.125" style="309" customWidth="1"/>
    <col min="14086" max="14086" width="11.5" style="309" customWidth="1"/>
    <col min="14087" max="14087" width="11.375" style="309" customWidth="1"/>
    <col min="14088" max="14336" width="17.25" style="309"/>
    <col min="14337" max="14337" width="5.125" style="309" customWidth="1"/>
    <col min="14338" max="14338" width="11.25" style="309" customWidth="1"/>
    <col min="14339" max="14339" width="12.375" style="309" customWidth="1"/>
    <col min="14340" max="14340" width="24.875" style="309" customWidth="1"/>
    <col min="14341" max="14341" width="11.125" style="309" customWidth="1"/>
    <col min="14342" max="14342" width="11.5" style="309" customWidth="1"/>
    <col min="14343" max="14343" width="11.375" style="309" customWidth="1"/>
    <col min="14344" max="14592" width="17.25" style="309"/>
    <col min="14593" max="14593" width="5.125" style="309" customWidth="1"/>
    <col min="14594" max="14594" width="11.25" style="309" customWidth="1"/>
    <col min="14595" max="14595" width="12.375" style="309" customWidth="1"/>
    <col min="14596" max="14596" width="24.875" style="309" customWidth="1"/>
    <col min="14597" max="14597" width="11.125" style="309" customWidth="1"/>
    <col min="14598" max="14598" width="11.5" style="309" customWidth="1"/>
    <col min="14599" max="14599" width="11.375" style="309" customWidth="1"/>
    <col min="14600" max="14848" width="17.25" style="309"/>
    <col min="14849" max="14849" width="5.125" style="309" customWidth="1"/>
    <col min="14850" max="14850" width="11.25" style="309" customWidth="1"/>
    <col min="14851" max="14851" width="12.375" style="309" customWidth="1"/>
    <col min="14852" max="14852" width="24.875" style="309" customWidth="1"/>
    <col min="14853" max="14853" width="11.125" style="309" customWidth="1"/>
    <col min="14854" max="14854" width="11.5" style="309" customWidth="1"/>
    <col min="14855" max="14855" width="11.375" style="309" customWidth="1"/>
    <col min="14856" max="15104" width="17.25" style="309"/>
    <col min="15105" max="15105" width="5.125" style="309" customWidth="1"/>
    <col min="15106" max="15106" width="11.25" style="309" customWidth="1"/>
    <col min="15107" max="15107" width="12.375" style="309" customWidth="1"/>
    <col min="15108" max="15108" width="24.875" style="309" customWidth="1"/>
    <col min="15109" max="15109" width="11.125" style="309" customWidth="1"/>
    <col min="15110" max="15110" width="11.5" style="309" customWidth="1"/>
    <col min="15111" max="15111" width="11.375" style="309" customWidth="1"/>
    <col min="15112" max="15360" width="17.25" style="309"/>
    <col min="15361" max="15361" width="5.125" style="309" customWidth="1"/>
    <col min="15362" max="15362" width="11.25" style="309" customWidth="1"/>
    <col min="15363" max="15363" width="12.375" style="309" customWidth="1"/>
    <col min="15364" max="15364" width="24.875" style="309" customWidth="1"/>
    <col min="15365" max="15365" width="11.125" style="309" customWidth="1"/>
    <col min="15366" max="15366" width="11.5" style="309" customWidth="1"/>
    <col min="15367" max="15367" width="11.375" style="309" customWidth="1"/>
    <col min="15368" max="15616" width="17.25" style="309"/>
    <col min="15617" max="15617" width="5.125" style="309" customWidth="1"/>
    <col min="15618" max="15618" width="11.25" style="309" customWidth="1"/>
    <col min="15619" max="15619" width="12.375" style="309" customWidth="1"/>
    <col min="15620" max="15620" width="24.875" style="309" customWidth="1"/>
    <col min="15621" max="15621" width="11.125" style="309" customWidth="1"/>
    <col min="15622" max="15622" width="11.5" style="309" customWidth="1"/>
    <col min="15623" max="15623" width="11.375" style="309" customWidth="1"/>
    <col min="15624" max="15872" width="17.25" style="309"/>
    <col min="15873" max="15873" width="5.125" style="309" customWidth="1"/>
    <col min="15874" max="15874" width="11.25" style="309" customWidth="1"/>
    <col min="15875" max="15875" width="12.375" style="309" customWidth="1"/>
    <col min="15876" max="15876" width="24.875" style="309" customWidth="1"/>
    <col min="15877" max="15877" width="11.125" style="309" customWidth="1"/>
    <col min="15878" max="15878" width="11.5" style="309" customWidth="1"/>
    <col min="15879" max="15879" width="11.375" style="309" customWidth="1"/>
    <col min="15880" max="16128" width="17.25" style="309"/>
    <col min="16129" max="16129" width="5.125" style="309" customWidth="1"/>
    <col min="16130" max="16130" width="11.25" style="309" customWidth="1"/>
    <col min="16131" max="16131" width="12.375" style="309" customWidth="1"/>
    <col min="16132" max="16132" width="24.875" style="309" customWidth="1"/>
    <col min="16133" max="16133" width="11.125" style="309" customWidth="1"/>
    <col min="16134" max="16134" width="11.5" style="309" customWidth="1"/>
    <col min="16135" max="16135" width="11.375" style="309" customWidth="1"/>
    <col min="16136" max="16384" width="17.25" style="309"/>
  </cols>
  <sheetData>
    <row r="1" spans="1:7" ht="21">
      <c r="A1" s="520" t="s">
        <v>19</v>
      </c>
      <c r="B1" s="520"/>
      <c r="C1" s="520"/>
      <c r="D1" s="520"/>
      <c r="E1" s="520"/>
      <c r="F1" s="520"/>
      <c r="G1" s="520"/>
    </row>
    <row r="2" spans="1:7" ht="21">
      <c r="A2" s="520" t="s">
        <v>328</v>
      </c>
      <c r="B2" s="520"/>
      <c r="C2" s="520"/>
      <c r="D2" s="520"/>
      <c r="E2" s="520"/>
      <c r="F2" s="520"/>
      <c r="G2" s="520"/>
    </row>
    <row r="3" spans="1:7" ht="21">
      <c r="A3" s="520" t="s">
        <v>329</v>
      </c>
      <c r="B3" s="520"/>
      <c r="C3" s="520"/>
      <c r="D3" s="520"/>
      <c r="E3" s="520"/>
      <c r="F3" s="520"/>
      <c r="G3" s="520"/>
    </row>
    <row r="4" spans="1:7" ht="21">
      <c r="A4" s="527" t="s">
        <v>36</v>
      </c>
      <c r="B4" s="527"/>
      <c r="C4" s="527"/>
      <c r="D4" s="527"/>
      <c r="E4" s="527"/>
      <c r="F4" s="527"/>
      <c r="G4" s="527"/>
    </row>
    <row r="5" spans="1:7" s="319" customFormat="1" ht="21">
      <c r="A5" s="310" t="s">
        <v>35</v>
      </c>
      <c r="B5" s="310" t="s">
        <v>44</v>
      </c>
      <c r="C5" s="310" t="s">
        <v>43</v>
      </c>
      <c r="D5" s="310" t="s">
        <v>42</v>
      </c>
      <c r="E5" s="310" t="s">
        <v>41</v>
      </c>
      <c r="F5" s="310" t="s">
        <v>40</v>
      </c>
      <c r="G5" s="310" t="s">
        <v>39</v>
      </c>
    </row>
    <row r="6" spans="1:7" ht="21">
      <c r="A6" s="311"/>
      <c r="B6" s="311"/>
      <c r="C6" s="312"/>
      <c r="D6" s="311"/>
      <c r="E6" s="311"/>
      <c r="F6" s="313">
        <v>0</v>
      </c>
      <c r="G6" s="312"/>
    </row>
    <row r="7" spans="1:7" ht="21">
      <c r="A7" s="311"/>
      <c r="B7" s="311"/>
      <c r="C7" s="312"/>
      <c r="D7" s="311"/>
      <c r="E7" s="311"/>
      <c r="F7" s="313">
        <v>0</v>
      </c>
      <c r="G7" s="312"/>
    </row>
    <row r="8" spans="1:7" ht="21">
      <c r="A8" s="311"/>
      <c r="B8" s="311"/>
      <c r="C8" s="312"/>
      <c r="D8" s="311"/>
      <c r="E8" s="311"/>
      <c r="F8" s="313">
        <v>0</v>
      </c>
      <c r="G8" s="312"/>
    </row>
    <row r="9" spans="1:7" ht="21">
      <c r="A9" s="311"/>
      <c r="B9" s="311"/>
      <c r="C9" s="312"/>
      <c r="D9" s="311"/>
      <c r="E9" s="311"/>
      <c r="F9" s="313">
        <v>0</v>
      </c>
      <c r="G9" s="312"/>
    </row>
    <row r="10" spans="1:7" ht="21">
      <c r="A10" s="311"/>
      <c r="B10" s="311"/>
      <c r="C10" s="312"/>
      <c r="D10" s="311"/>
      <c r="E10" s="311"/>
      <c r="F10" s="313">
        <v>0</v>
      </c>
      <c r="G10" s="312"/>
    </row>
    <row r="11" spans="1:7" ht="21">
      <c r="A11" s="311"/>
      <c r="B11" s="311"/>
      <c r="C11" s="312"/>
      <c r="D11" s="311"/>
      <c r="E11" s="311"/>
      <c r="F11" s="313">
        <v>0</v>
      </c>
      <c r="G11" s="312"/>
    </row>
    <row r="12" spans="1:7" ht="21">
      <c r="A12" s="524" t="s">
        <v>38</v>
      </c>
      <c r="B12" s="525"/>
      <c r="C12" s="525"/>
      <c r="D12" s="525"/>
      <c r="E12" s="526"/>
      <c r="F12" s="320">
        <f>SUM(F6:F11)</f>
        <v>0</v>
      </c>
      <c r="G12" s="311"/>
    </row>
    <row r="13" spans="1:7" ht="21">
      <c r="A13" s="314"/>
      <c r="B13" s="315"/>
      <c r="C13" s="315"/>
      <c r="D13" s="315"/>
      <c r="E13" s="314"/>
      <c r="F13" s="314"/>
      <c r="G13" s="314"/>
    </row>
    <row r="14" spans="1:7" s="316" customFormat="1" ht="21"/>
    <row r="15" spans="1:7" s="316" customFormat="1" ht="21">
      <c r="A15" s="316" t="s">
        <v>305</v>
      </c>
      <c r="E15" s="316" t="s">
        <v>318</v>
      </c>
    </row>
    <row r="16" spans="1:7" s="316" customFormat="1" ht="21">
      <c r="A16" s="317" t="s">
        <v>313</v>
      </c>
      <c r="B16" s="317"/>
      <c r="C16" s="317"/>
      <c r="E16" s="317" t="s">
        <v>319</v>
      </c>
    </row>
    <row r="17" spans="1:7" s="316" customFormat="1" ht="21">
      <c r="A17" s="317" t="s">
        <v>314</v>
      </c>
      <c r="B17" s="317"/>
      <c r="C17" s="317"/>
      <c r="E17" s="317" t="s">
        <v>314</v>
      </c>
      <c r="F17" s="317"/>
    </row>
    <row r="18" spans="1:7" s="316" customFormat="1" ht="21">
      <c r="B18" s="522" t="s">
        <v>315</v>
      </c>
      <c r="C18" s="522"/>
      <c r="E18" s="522" t="s">
        <v>310</v>
      </c>
      <c r="F18" s="522"/>
      <c r="G18" s="522"/>
    </row>
    <row r="19" spans="1:7" s="316" customFormat="1" ht="21"/>
    <row r="20" spans="1:7" s="316" customFormat="1" ht="21"/>
    <row r="21" spans="1:7" s="316" customFormat="1" ht="21">
      <c r="A21" s="316" t="s">
        <v>330</v>
      </c>
    </row>
    <row r="22" spans="1:7" ht="21">
      <c r="A22" s="316" t="s">
        <v>331</v>
      </c>
    </row>
  </sheetData>
  <mergeCells count="7">
    <mergeCell ref="B18:C18"/>
    <mergeCell ref="E18:G18"/>
    <mergeCell ref="A1:G1"/>
    <mergeCell ref="A2:G2"/>
    <mergeCell ref="A3:G3"/>
    <mergeCell ref="A4:G4"/>
    <mergeCell ref="A12:E12"/>
  </mergeCells>
  <pageMargins left="0.39370078740157483" right="0.19685039370078741" top="0.59055118110236227" bottom="0.39370078740157483" header="0.31496062992125984" footer="0.31496062992125984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selection activeCell="C6" sqref="C6"/>
    </sheetView>
  </sheetViews>
  <sheetFormatPr defaultRowHeight="12.75"/>
  <cols>
    <col min="1" max="1" width="4.75" style="309" customWidth="1"/>
    <col min="2" max="2" width="11.25" style="309" customWidth="1"/>
    <col min="3" max="3" width="11.75" style="309" customWidth="1"/>
    <col min="4" max="4" width="19.875" style="309" customWidth="1"/>
    <col min="5" max="5" width="12.75" style="309" customWidth="1"/>
    <col min="6" max="6" width="11.625" style="309" customWidth="1"/>
    <col min="7" max="7" width="17.5" style="309" customWidth="1"/>
    <col min="8" max="256" width="9" style="309"/>
    <col min="257" max="257" width="4.75" style="309" customWidth="1"/>
    <col min="258" max="258" width="11.25" style="309" customWidth="1"/>
    <col min="259" max="259" width="11.75" style="309" customWidth="1"/>
    <col min="260" max="260" width="19.875" style="309" customWidth="1"/>
    <col min="261" max="261" width="10.25" style="309" customWidth="1"/>
    <col min="262" max="262" width="11.625" style="309" customWidth="1"/>
    <col min="263" max="263" width="16.125" style="309" customWidth="1"/>
    <col min="264" max="512" width="9" style="309"/>
    <col min="513" max="513" width="4.75" style="309" customWidth="1"/>
    <col min="514" max="514" width="11.25" style="309" customWidth="1"/>
    <col min="515" max="515" width="11.75" style="309" customWidth="1"/>
    <col min="516" max="516" width="19.875" style="309" customWidth="1"/>
    <col min="517" max="517" width="10.25" style="309" customWidth="1"/>
    <col min="518" max="518" width="11.625" style="309" customWidth="1"/>
    <col min="519" max="519" width="16.125" style="309" customWidth="1"/>
    <col min="520" max="768" width="9" style="309"/>
    <col min="769" max="769" width="4.75" style="309" customWidth="1"/>
    <col min="770" max="770" width="11.25" style="309" customWidth="1"/>
    <col min="771" max="771" width="11.75" style="309" customWidth="1"/>
    <col min="772" max="772" width="19.875" style="309" customWidth="1"/>
    <col min="773" max="773" width="10.25" style="309" customWidth="1"/>
    <col min="774" max="774" width="11.625" style="309" customWidth="1"/>
    <col min="775" max="775" width="16.125" style="309" customWidth="1"/>
    <col min="776" max="1024" width="9" style="309"/>
    <col min="1025" max="1025" width="4.75" style="309" customWidth="1"/>
    <col min="1026" max="1026" width="11.25" style="309" customWidth="1"/>
    <col min="1027" max="1027" width="11.75" style="309" customWidth="1"/>
    <col min="1028" max="1028" width="19.875" style="309" customWidth="1"/>
    <col min="1029" max="1029" width="10.25" style="309" customWidth="1"/>
    <col min="1030" max="1030" width="11.625" style="309" customWidth="1"/>
    <col min="1031" max="1031" width="16.125" style="309" customWidth="1"/>
    <col min="1032" max="1280" width="9" style="309"/>
    <col min="1281" max="1281" width="4.75" style="309" customWidth="1"/>
    <col min="1282" max="1282" width="11.25" style="309" customWidth="1"/>
    <col min="1283" max="1283" width="11.75" style="309" customWidth="1"/>
    <col min="1284" max="1284" width="19.875" style="309" customWidth="1"/>
    <col min="1285" max="1285" width="10.25" style="309" customWidth="1"/>
    <col min="1286" max="1286" width="11.625" style="309" customWidth="1"/>
    <col min="1287" max="1287" width="16.125" style="309" customWidth="1"/>
    <col min="1288" max="1536" width="9" style="309"/>
    <col min="1537" max="1537" width="4.75" style="309" customWidth="1"/>
    <col min="1538" max="1538" width="11.25" style="309" customWidth="1"/>
    <col min="1539" max="1539" width="11.75" style="309" customWidth="1"/>
    <col min="1540" max="1540" width="19.875" style="309" customWidth="1"/>
    <col min="1541" max="1541" width="10.25" style="309" customWidth="1"/>
    <col min="1542" max="1542" width="11.625" style="309" customWidth="1"/>
    <col min="1543" max="1543" width="16.125" style="309" customWidth="1"/>
    <col min="1544" max="1792" width="9" style="309"/>
    <col min="1793" max="1793" width="4.75" style="309" customWidth="1"/>
    <col min="1794" max="1794" width="11.25" style="309" customWidth="1"/>
    <col min="1795" max="1795" width="11.75" style="309" customWidth="1"/>
    <col min="1796" max="1796" width="19.875" style="309" customWidth="1"/>
    <col min="1797" max="1797" width="10.25" style="309" customWidth="1"/>
    <col min="1798" max="1798" width="11.625" style="309" customWidth="1"/>
    <col min="1799" max="1799" width="16.125" style="309" customWidth="1"/>
    <col min="1800" max="2048" width="9" style="309"/>
    <col min="2049" max="2049" width="4.75" style="309" customWidth="1"/>
    <col min="2050" max="2050" width="11.25" style="309" customWidth="1"/>
    <col min="2051" max="2051" width="11.75" style="309" customWidth="1"/>
    <col min="2052" max="2052" width="19.875" style="309" customWidth="1"/>
    <col min="2053" max="2053" width="10.25" style="309" customWidth="1"/>
    <col min="2054" max="2054" width="11.625" style="309" customWidth="1"/>
    <col min="2055" max="2055" width="16.125" style="309" customWidth="1"/>
    <col min="2056" max="2304" width="9" style="309"/>
    <col min="2305" max="2305" width="4.75" style="309" customWidth="1"/>
    <col min="2306" max="2306" width="11.25" style="309" customWidth="1"/>
    <col min="2307" max="2307" width="11.75" style="309" customWidth="1"/>
    <col min="2308" max="2308" width="19.875" style="309" customWidth="1"/>
    <col min="2309" max="2309" width="10.25" style="309" customWidth="1"/>
    <col min="2310" max="2310" width="11.625" style="309" customWidth="1"/>
    <col min="2311" max="2311" width="16.125" style="309" customWidth="1"/>
    <col min="2312" max="2560" width="9" style="309"/>
    <col min="2561" max="2561" width="4.75" style="309" customWidth="1"/>
    <col min="2562" max="2562" width="11.25" style="309" customWidth="1"/>
    <col min="2563" max="2563" width="11.75" style="309" customWidth="1"/>
    <col min="2564" max="2564" width="19.875" style="309" customWidth="1"/>
    <col min="2565" max="2565" width="10.25" style="309" customWidth="1"/>
    <col min="2566" max="2566" width="11.625" style="309" customWidth="1"/>
    <col min="2567" max="2567" width="16.125" style="309" customWidth="1"/>
    <col min="2568" max="2816" width="9" style="309"/>
    <col min="2817" max="2817" width="4.75" style="309" customWidth="1"/>
    <col min="2818" max="2818" width="11.25" style="309" customWidth="1"/>
    <col min="2819" max="2819" width="11.75" style="309" customWidth="1"/>
    <col min="2820" max="2820" width="19.875" style="309" customWidth="1"/>
    <col min="2821" max="2821" width="10.25" style="309" customWidth="1"/>
    <col min="2822" max="2822" width="11.625" style="309" customWidth="1"/>
    <col min="2823" max="2823" width="16.125" style="309" customWidth="1"/>
    <col min="2824" max="3072" width="9" style="309"/>
    <col min="3073" max="3073" width="4.75" style="309" customWidth="1"/>
    <col min="3074" max="3074" width="11.25" style="309" customWidth="1"/>
    <col min="3075" max="3075" width="11.75" style="309" customWidth="1"/>
    <col min="3076" max="3076" width="19.875" style="309" customWidth="1"/>
    <col min="3077" max="3077" width="10.25" style="309" customWidth="1"/>
    <col min="3078" max="3078" width="11.625" style="309" customWidth="1"/>
    <col min="3079" max="3079" width="16.125" style="309" customWidth="1"/>
    <col min="3080" max="3328" width="9" style="309"/>
    <col min="3329" max="3329" width="4.75" style="309" customWidth="1"/>
    <col min="3330" max="3330" width="11.25" style="309" customWidth="1"/>
    <col min="3331" max="3331" width="11.75" style="309" customWidth="1"/>
    <col min="3332" max="3332" width="19.875" style="309" customWidth="1"/>
    <col min="3333" max="3333" width="10.25" style="309" customWidth="1"/>
    <col min="3334" max="3334" width="11.625" style="309" customWidth="1"/>
    <col min="3335" max="3335" width="16.125" style="309" customWidth="1"/>
    <col min="3336" max="3584" width="9" style="309"/>
    <col min="3585" max="3585" width="4.75" style="309" customWidth="1"/>
    <col min="3586" max="3586" width="11.25" style="309" customWidth="1"/>
    <col min="3587" max="3587" width="11.75" style="309" customWidth="1"/>
    <col min="3588" max="3588" width="19.875" style="309" customWidth="1"/>
    <col min="3589" max="3589" width="10.25" style="309" customWidth="1"/>
    <col min="3590" max="3590" width="11.625" style="309" customWidth="1"/>
    <col min="3591" max="3591" width="16.125" style="309" customWidth="1"/>
    <col min="3592" max="3840" width="9" style="309"/>
    <col min="3841" max="3841" width="4.75" style="309" customWidth="1"/>
    <col min="3842" max="3842" width="11.25" style="309" customWidth="1"/>
    <col min="3843" max="3843" width="11.75" style="309" customWidth="1"/>
    <col min="3844" max="3844" width="19.875" style="309" customWidth="1"/>
    <col min="3845" max="3845" width="10.25" style="309" customWidth="1"/>
    <col min="3846" max="3846" width="11.625" style="309" customWidth="1"/>
    <col min="3847" max="3847" width="16.125" style="309" customWidth="1"/>
    <col min="3848" max="4096" width="9" style="309"/>
    <col min="4097" max="4097" width="4.75" style="309" customWidth="1"/>
    <col min="4098" max="4098" width="11.25" style="309" customWidth="1"/>
    <col min="4099" max="4099" width="11.75" style="309" customWidth="1"/>
    <col min="4100" max="4100" width="19.875" style="309" customWidth="1"/>
    <col min="4101" max="4101" width="10.25" style="309" customWidth="1"/>
    <col min="4102" max="4102" width="11.625" style="309" customWidth="1"/>
    <col min="4103" max="4103" width="16.125" style="309" customWidth="1"/>
    <col min="4104" max="4352" width="9" style="309"/>
    <col min="4353" max="4353" width="4.75" style="309" customWidth="1"/>
    <col min="4354" max="4354" width="11.25" style="309" customWidth="1"/>
    <col min="4355" max="4355" width="11.75" style="309" customWidth="1"/>
    <col min="4356" max="4356" width="19.875" style="309" customWidth="1"/>
    <col min="4357" max="4357" width="10.25" style="309" customWidth="1"/>
    <col min="4358" max="4358" width="11.625" style="309" customWidth="1"/>
    <col min="4359" max="4359" width="16.125" style="309" customWidth="1"/>
    <col min="4360" max="4608" width="9" style="309"/>
    <col min="4609" max="4609" width="4.75" style="309" customWidth="1"/>
    <col min="4610" max="4610" width="11.25" style="309" customWidth="1"/>
    <col min="4611" max="4611" width="11.75" style="309" customWidth="1"/>
    <col min="4612" max="4612" width="19.875" style="309" customWidth="1"/>
    <col min="4613" max="4613" width="10.25" style="309" customWidth="1"/>
    <col min="4614" max="4614" width="11.625" style="309" customWidth="1"/>
    <col min="4615" max="4615" width="16.125" style="309" customWidth="1"/>
    <col min="4616" max="4864" width="9" style="309"/>
    <col min="4865" max="4865" width="4.75" style="309" customWidth="1"/>
    <col min="4866" max="4866" width="11.25" style="309" customWidth="1"/>
    <col min="4867" max="4867" width="11.75" style="309" customWidth="1"/>
    <col min="4868" max="4868" width="19.875" style="309" customWidth="1"/>
    <col min="4869" max="4869" width="10.25" style="309" customWidth="1"/>
    <col min="4870" max="4870" width="11.625" style="309" customWidth="1"/>
    <col min="4871" max="4871" width="16.125" style="309" customWidth="1"/>
    <col min="4872" max="5120" width="9" style="309"/>
    <col min="5121" max="5121" width="4.75" style="309" customWidth="1"/>
    <col min="5122" max="5122" width="11.25" style="309" customWidth="1"/>
    <col min="5123" max="5123" width="11.75" style="309" customWidth="1"/>
    <col min="5124" max="5124" width="19.875" style="309" customWidth="1"/>
    <col min="5125" max="5125" width="10.25" style="309" customWidth="1"/>
    <col min="5126" max="5126" width="11.625" style="309" customWidth="1"/>
    <col min="5127" max="5127" width="16.125" style="309" customWidth="1"/>
    <col min="5128" max="5376" width="9" style="309"/>
    <col min="5377" max="5377" width="4.75" style="309" customWidth="1"/>
    <col min="5378" max="5378" width="11.25" style="309" customWidth="1"/>
    <col min="5379" max="5379" width="11.75" style="309" customWidth="1"/>
    <col min="5380" max="5380" width="19.875" style="309" customWidth="1"/>
    <col min="5381" max="5381" width="10.25" style="309" customWidth="1"/>
    <col min="5382" max="5382" width="11.625" style="309" customWidth="1"/>
    <col min="5383" max="5383" width="16.125" style="309" customWidth="1"/>
    <col min="5384" max="5632" width="9" style="309"/>
    <col min="5633" max="5633" width="4.75" style="309" customWidth="1"/>
    <col min="5634" max="5634" width="11.25" style="309" customWidth="1"/>
    <col min="5635" max="5635" width="11.75" style="309" customWidth="1"/>
    <col min="5636" max="5636" width="19.875" style="309" customWidth="1"/>
    <col min="5637" max="5637" width="10.25" style="309" customWidth="1"/>
    <col min="5638" max="5638" width="11.625" style="309" customWidth="1"/>
    <col min="5639" max="5639" width="16.125" style="309" customWidth="1"/>
    <col min="5640" max="5888" width="9" style="309"/>
    <col min="5889" max="5889" width="4.75" style="309" customWidth="1"/>
    <col min="5890" max="5890" width="11.25" style="309" customWidth="1"/>
    <col min="5891" max="5891" width="11.75" style="309" customWidth="1"/>
    <col min="5892" max="5892" width="19.875" style="309" customWidth="1"/>
    <col min="5893" max="5893" width="10.25" style="309" customWidth="1"/>
    <col min="5894" max="5894" width="11.625" style="309" customWidth="1"/>
    <col min="5895" max="5895" width="16.125" style="309" customWidth="1"/>
    <col min="5896" max="6144" width="9" style="309"/>
    <col min="6145" max="6145" width="4.75" style="309" customWidth="1"/>
    <col min="6146" max="6146" width="11.25" style="309" customWidth="1"/>
    <col min="6147" max="6147" width="11.75" style="309" customWidth="1"/>
    <col min="6148" max="6148" width="19.875" style="309" customWidth="1"/>
    <col min="6149" max="6149" width="10.25" style="309" customWidth="1"/>
    <col min="6150" max="6150" width="11.625" style="309" customWidth="1"/>
    <col min="6151" max="6151" width="16.125" style="309" customWidth="1"/>
    <col min="6152" max="6400" width="9" style="309"/>
    <col min="6401" max="6401" width="4.75" style="309" customWidth="1"/>
    <col min="6402" max="6402" width="11.25" style="309" customWidth="1"/>
    <col min="6403" max="6403" width="11.75" style="309" customWidth="1"/>
    <col min="6404" max="6404" width="19.875" style="309" customWidth="1"/>
    <col min="6405" max="6405" width="10.25" style="309" customWidth="1"/>
    <col min="6406" max="6406" width="11.625" style="309" customWidth="1"/>
    <col min="6407" max="6407" width="16.125" style="309" customWidth="1"/>
    <col min="6408" max="6656" width="9" style="309"/>
    <col min="6657" max="6657" width="4.75" style="309" customWidth="1"/>
    <col min="6658" max="6658" width="11.25" style="309" customWidth="1"/>
    <col min="6659" max="6659" width="11.75" style="309" customWidth="1"/>
    <col min="6660" max="6660" width="19.875" style="309" customWidth="1"/>
    <col min="6661" max="6661" width="10.25" style="309" customWidth="1"/>
    <col min="6662" max="6662" width="11.625" style="309" customWidth="1"/>
    <col min="6663" max="6663" width="16.125" style="309" customWidth="1"/>
    <col min="6664" max="6912" width="9" style="309"/>
    <col min="6913" max="6913" width="4.75" style="309" customWidth="1"/>
    <col min="6914" max="6914" width="11.25" style="309" customWidth="1"/>
    <col min="6915" max="6915" width="11.75" style="309" customWidth="1"/>
    <col min="6916" max="6916" width="19.875" style="309" customWidth="1"/>
    <col min="6917" max="6917" width="10.25" style="309" customWidth="1"/>
    <col min="6918" max="6918" width="11.625" style="309" customWidth="1"/>
    <col min="6919" max="6919" width="16.125" style="309" customWidth="1"/>
    <col min="6920" max="7168" width="9" style="309"/>
    <col min="7169" max="7169" width="4.75" style="309" customWidth="1"/>
    <col min="7170" max="7170" width="11.25" style="309" customWidth="1"/>
    <col min="7171" max="7171" width="11.75" style="309" customWidth="1"/>
    <col min="7172" max="7172" width="19.875" style="309" customWidth="1"/>
    <col min="7173" max="7173" width="10.25" style="309" customWidth="1"/>
    <col min="7174" max="7174" width="11.625" style="309" customWidth="1"/>
    <col min="7175" max="7175" width="16.125" style="309" customWidth="1"/>
    <col min="7176" max="7424" width="9" style="309"/>
    <col min="7425" max="7425" width="4.75" style="309" customWidth="1"/>
    <col min="7426" max="7426" width="11.25" style="309" customWidth="1"/>
    <col min="7427" max="7427" width="11.75" style="309" customWidth="1"/>
    <col min="7428" max="7428" width="19.875" style="309" customWidth="1"/>
    <col min="7429" max="7429" width="10.25" style="309" customWidth="1"/>
    <col min="7430" max="7430" width="11.625" style="309" customWidth="1"/>
    <col min="7431" max="7431" width="16.125" style="309" customWidth="1"/>
    <col min="7432" max="7680" width="9" style="309"/>
    <col min="7681" max="7681" width="4.75" style="309" customWidth="1"/>
    <col min="7682" max="7682" width="11.25" style="309" customWidth="1"/>
    <col min="7683" max="7683" width="11.75" style="309" customWidth="1"/>
    <col min="7684" max="7684" width="19.875" style="309" customWidth="1"/>
    <col min="7685" max="7685" width="10.25" style="309" customWidth="1"/>
    <col min="7686" max="7686" width="11.625" style="309" customWidth="1"/>
    <col min="7687" max="7687" width="16.125" style="309" customWidth="1"/>
    <col min="7688" max="7936" width="9" style="309"/>
    <col min="7937" max="7937" width="4.75" style="309" customWidth="1"/>
    <col min="7938" max="7938" width="11.25" style="309" customWidth="1"/>
    <col min="7939" max="7939" width="11.75" style="309" customWidth="1"/>
    <col min="7940" max="7940" width="19.875" style="309" customWidth="1"/>
    <col min="7941" max="7941" width="10.25" style="309" customWidth="1"/>
    <col min="7942" max="7942" width="11.625" style="309" customWidth="1"/>
    <col min="7943" max="7943" width="16.125" style="309" customWidth="1"/>
    <col min="7944" max="8192" width="9" style="309"/>
    <col min="8193" max="8193" width="4.75" style="309" customWidth="1"/>
    <col min="8194" max="8194" width="11.25" style="309" customWidth="1"/>
    <col min="8195" max="8195" width="11.75" style="309" customWidth="1"/>
    <col min="8196" max="8196" width="19.875" style="309" customWidth="1"/>
    <col min="8197" max="8197" width="10.25" style="309" customWidth="1"/>
    <col min="8198" max="8198" width="11.625" style="309" customWidth="1"/>
    <col min="8199" max="8199" width="16.125" style="309" customWidth="1"/>
    <col min="8200" max="8448" width="9" style="309"/>
    <col min="8449" max="8449" width="4.75" style="309" customWidth="1"/>
    <col min="8450" max="8450" width="11.25" style="309" customWidth="1"/>
    <col min="8451" max="8451" width="11.75" style="309" customWidth="1"/>
    <col min="8452" max="8452" width="19.875" style="309" customWidth="1"/>
    <col min="8453" max="8453" width="10.25" style="309" customWidth="1"/>
    <col min="8454" max="8454" width="11.625" style="309" customWidth="1"/>
    <col min="8455" max="8455" width="16.125" style="309" customWidth="1"/>
    <col min="8456" max="8704" width="9" style="309"/>
    <col min="8705" max="8705" width="4.75" style="309" customWidth="1"/>
    <col min="8706" max="8706" width="11.25" style="309" customWidth="1"/>
    <col min="8707" max="8707" width="11.75" style="309" customWidth="1"/>
    <col min="8708" max="8708" width="19.875" style="309" customWidth="1"/>
    <col min="8709" max="8709" width="10.25" style="309" customWidth="1"/>
    <col min="8710" max="8710" width="11.625" style="309" customWidth="1"/>
    <col min="8711" max="8711" width="16.125" style="309" customWidth="1"/>
    <col min="8712" max="8960" width="9" style="309"/>
    <col min="8961" max="8961" width="4.75" style="309" customWidth="1"/>
    <col min="8962" max="8962" width="11.25" style="309" customWidth="1"/>
    <col min="8963" max="8963" width="11.75" style="309" customWidth="1"/>
    <col min="8964" max="8964" width="19.875" style="309" customWidth="1"/>
    <col min="8965" max="8965" width="10.25" style="309" customWidth="1"/>
    <col min="8966" max="8966" width="11.625" style="309" customWidth="1"/>
    <col min="8967" max="8967" width="16.125" style="309" customWidth="1"/>
    <col min="8968" max="9216" width="9" style="309"/>
    <col min="9217" max="9217" width="4.75" style="309" customWidth="1"/>
    <col min="9218" max="9218" width="11.25" style="309" customWidth="1"/>
    <col min="9219" max="9219" width="11.75" style="309" customWidth="1"/>
    <col min="9220" max="9220" width="19.875" style="309" customWidth="1"/>
    <col min="9221" max="9221" width="10.25" style="309" customWidth="1"/>
    <col min="9222" max="9222" width="11.625" style="309" customWidth="1"/>
    <col min="9223" max="9223" width="16.125" style="309" customWidth="1"/>
    <col min="9224" max="9472" width="9" style="309"/>
    <col min="9473" max="9473" width="4.75" style="309" customWidth="1"/>
    <col min="9474" max="9474" width="11.25" style="309" customWidth="1"/>
    <col min="9475" max="9475" width="11.75" style="309" customWidth="1"/>
    <col min="9476" max="9476" width="19.875" style="309" customWidth="1"/>
    <col min="9477" max="9477" width="10.25" style="309" customWidth="1"/>
    <col min="9478" max="9478" width="11.625" style="309" customWidth="1"/>
    <col min="9479" max="9479" width="16.125" style="309" customWidth="1"/>
    <col min="9480" max="9728" width="9" style="309"/>
    <col min="9729" max="9729" width="4.75" style="309" customWidth="1"/>
    <col min="9730" max="9730" width="11.25" style="309" customWidth="1"/>
    <col min="9731" max="9731" width="11.75" style="309" customWidth="1"/>
    <col min="9732" max="9732" width="19.875" style="309" customWidth="1"/>
    <col min="9733" max="9733" width="10.25" style="309" customWidth="1"/>
    <col min="9734" max="9734" width="11.625" style="309" customWidth="1"/>
    <col min="9735" max="9735" width="16.125" style="309" customWidth="1"/>
    <col min="9736" max="9984" width="9" style="309"/>
    <col min="9985" max="9985" width="4.75" style="309" customWidth="1"/>
    <col min="9986" max="9986" width="11.25" style="309" customWidth="1"/>
    <col min="9987" max="9987" width="11.75" style="309" customWidth="1"/>
    <col min="9988" max="9988" width="19.875" style="309" customWidth="1"/>
    <col min="9989" max="9989" width="10.25" style="309" customWidth="1"/>
    <col min="9990" max="9990" width="11.625" style="309" customWidth="1"/>
    <col min="9991" max="9991" width="16.125" style="309" customWidth="1"/>
    <col min="9992" max="10240" width="9" style="309"/>
    <col min="10241" max="10241" width="4.75" style="309" customWidth="1"/>
    <col min="10242" max="10242" width="11.25" style="309" customWidth="1"/>
    <col min="10243" max="10243" width="11.75" style="309" customWidth="1"/>
    <col min="10244" max="10244" width="19.875" style="309" customWidth="1"/>
    <col min="10245" max="10245" width="10.25" style="309" customWidth="1"/>
    <col min="10246" max="10246" width="11.625" style="309" customWidth="1"/>
    <col min="10247" max="10247" width="16.125" style="309" customWidth="1"/>
    <col min="10248" max="10496" width="9" style="309"/>
    <col min="10497" max="10497" width="4.75" style="309" customWidth="1"/>
    <col min="10498" max="10498" width="11.25" style="309" customWidth="1"/>
    <col min="10499" max="10499" width="11.75" style="309" customWidth="1"/>
    <col min="10500" max="10500" width="19.875" style="309" customWidth="1"/>
    <col min="10501" max="10501" width="10.25" style="309" customWidth="1"/>
    <col min="10502" max="10502" width="11.625" style="309" customWidth="1"/>
    <col min="10503" max="10503" width="16.125" style="309" customWidth="1"/>
    <col min="10504" max="10752" width="9" style="309"/>
    <col min="10753" max="10753" width="4.75" style="309" customWidth="1"/>
    <col min="10754" max="10754" width="11.25" style="309" customWidth="1"/>
    <col min="10755" max="10755" width="11.75" style="309" customWidth="1"/>
    <col min="10756" max="10756" width="19.875" style="309" customWidth="1"/>
    <col min="10757" max="10757" width="10.25" style="309" customWidth="1"/>
    <col min="10758" max="10758" width="11.625" style="309" customWidth="1"/>
    <col min="10759" max="10759" width="16.125" style="309" customWidth="1"/>
    <col min="10760" max="11008" width="9" style="309"/>
    <col min="11009" max="11009" width="4.75" style="309" customWidth="1"/>
    <col min="11010" max="11010" width="11.25" style="309" customWidth="1"/>
    <col min="11011" max="11011" width="11.75" style="309" customWidth="1"/>
    <col min="11012" max="11012" width="19.875" style="309" customWidth="1"/>
    <col min="11013" max="11013" width="10.25" style="309" customWidth="1"/>
    <col min="11014" max="11014" width="11.625" style="309" customWidth="1"/>
    <col min="11015" max="11015" width="16.125" style="309" customWidth="1"/>
    <col min="11016" max="11264" width="9" style="309"/>
    <col min="11265" max="11265" width="4.75" style="309" customWidth="1"/>
    <col min="11266" max="11266" width="11.25" style="309" customWidth="1"/>
    <col min="11267" max="11267" width="11.75" style="309" customWidth="1"/>
    <col min="11268" max="11268" width="19.875" style="309" customWidth="1"/>
    <col min="11269" max="11269" width="10.25" style="309" customWidth="1"/>
    <col min="11270" max="11270" width="11.625" style="309" customWidth="1"/>
    <col min="11271" max="11271" width="16.125" style="309" customWidth="1"/>
    <col min="11272" max="11520" width="9" style="309"/>
    <col min="11521" max="11521" width="4.75" style="309" customWidth="1"/>
    <col min="11522" max="11522" width="11.25" style="309" customWidth="1"/>
    <col min="11523" max="11523" width="11.75" style="309" customWidth="1"/>
    <col min="11524" max="11524" width="19.875" style="309" customWidth="1"/>
    <col min="11525" max="11525" width="10.25" style="309" customWidth="1"/>
    <col min="11526" max="11526" width="11.625" style="309" customWidth="1"/>
    <col min="11527" max="11527" width="16.125" style="309" customWidth="1"/>
    <col min="11528" max="11776" width="9" style="309"/>
    <col min="11777" max="11777" width="4.75" style="309" customWidth="1"/>
    <col min="11778" max="11778" width="11.25" style="309" customWidth="1"/>
    <col min="11779" max="11779" width="11.75" style="309" customWidth="1"/>
    <col min="11780" max="11780" width="19.875" style="309" customWidth="1"/>
    <col min="11781" max="11781" width="10.25" style="309" customWidth="1"/>
    <col min="11782" max="11782" width="11.625" style="309" customWidth="1"/>
    <col min="11783" max="11783" width="16.125" style="309" customWidth="1"/>
    <col min="11784" max="12032" width="9" style="309"/>
    <col min="12033" max="12033" width="4.75" style="309" customWidth="1"/>
    <col min="12034" max="12034" width="11.25" style="309" customWidth="1"/>
    <col min="12035" max="12035" width="11.75" style="309" customWidth="1"/>
    <col min="12036" max="12036" width="19.875" style="309" customWidth="1"/>
    <col min="12037" max="12037" width="10.25" style="309" customWidth="1"/>
    <col min="12038" max="12038" width="11.625" style="309" customWidth="1"/>
    <col min="12039" max="12039" width="16.125" style="309" customWidth="1"/>
    <col min="12040" max="12288" width="9" style="309"/>
    <col min="12289" max="12289" width="4.75" style="309" customWidth="1"/>
    <col min="12290" max="12290" width="11.25" style="309" customWidth="1"/>
    <col min="12291" max="12291" width="11.75" style="309" customWidth="1"/>
    <col min="12292" max="12292" width="19.875" style="309" customWidth="1"/>
    <col min="12293" max="12293" width="10.25" style="309" customWidth="1"/>
    <col min="12294" max="12294" width="11.625" style="309" customWidth="1"/>
    <col min="12295" max="12295" width="16.125" style="309" customWidth="1"/>
    <col min="12296" max="12544" width="9" style="309"/>
    <col min="12545" max="12545" width="4.75" style="309" customWidth="1"/>
    <col min="12546" max="12546" width="11.25" style="309" customWidth="1"/>
    <col min="12547" max="12547" width="11.75" style="309" customWidth="1"/>
    <col min="12548" max="12548" width="19.875" style="309" customWidth="1"/>
    <col min="12549" max="12549" width="10.25" style="309" customWidth="1"/>
    <col min="12550" max="12550" width="11.625" style="309" customWidth="1"/>
    <col min="12551" max="12551" width="16.125" style="309" customWidth="1"/>
    <col min="12552" max="12800" width="9" style="309"/>
    <col min="12801" max="12801" width="4.75" style="309" customWidth="1"/>
    <col min="12802" max="12802" width="11.25" style="309" customWidth="1"/>
    <col min="12803" max="12803" width="11.75" style="309" customWidth="1"/>
    <col min="12804" max="12804" width="19.875" style="309" customWidth="1"/>
    <col min="12805" max="12805" width="10.25" style="309" customWidth="1"/>
    <col min="12806" max="12806" width="11.625" style="309" customWidth="1"/>
    <col min="12807" max="12807" width="16.125" style="309" customWidth="1"/>
    <col min="12808" max="13056" width="9" style="309"/>
    <col min="13057" max="13057" width="4.75" style="309" customWidth="1"/>
    <col min="13058" max="13058" width="11.25" style="309" customWidth="1"/>
    <col min="13059" max="13059" width="11.75" style="309" customWidth="1"/>
    <col min="13060" max="13060" width="19.875" style="309" customWidth="1"/>
    <col min="13061" max="13061" width="10.25" style="309" customWidth="1"/>
    <col min="13062" max="13062" width="11.625" style="309" customWidth="1"/>
    <col min="13063" max="13063" width="16.125" style="309" customWidth="1"/>
    <col min="13064" max="13312" width="9" style="309"/>
    <col min="13313" max="13313" width="4.75" style="309" customWidth="1"/>
    <col min="13314" max="13314" width="11.25" style="309" customWidth="1"/>
    <col min="13315" max="13315" width="11.75" style="309" customWidth="1"/>
    <col min="13316" max="13316" width="19.875" style="309" customWidth="1"/>
    <col min="13317" max="13317" width="10.25" style="309" customWidth="1"/>
    <col min="13318" max="13318" width="11.625" style="309" customWidth="1"/>
    <col min="13319" max="13319" width="16.125" style="309" customWidth="1"/>
    <col min="13320" max="13568" width="9" style="309"/>
    <col min="13569" max="13569" width="4.75" style="309" customWidth="1"/>
    <col min="13570" max="13570" width="11.25" style="309" customWidth="1"/>
    <col min="13571" max="13571" width="11.75" style="309" customWidth="1"/>
    <col min="13572" max="13572" width="19.875" style="309" customWidth="1"/>
    <col min="13573" max="13573" width="10.25" style="309" customWidth="1"/>
    <col min="13574" max="13574" width="11.625" style="309" customWidth="1"/>
    <col min="13575" max="13575" width="16.125" style="309" customWidth="1"/>
    <col min="13576" max="13824" width="9" style="309"/>
    <col min="13825" max="13825" width="4.75" style="309" customWidth="1"/>
    <col min="13826" max="13826" width="11.25" style="309" customWidth="1"/>
    <col min="13827" max="13827" width="11.75" style="309" customWidth="1"/>
    <col min="13828" max="13828" width="19.875" style="309" customWidth="1"/>
    <col min="13829" max="13829" width="10.25" style="309" customWidth="1"/>
    <col min="13830" max="13830" width="11.625" style="309" customWidth="1"/>
    <col min="13831" max="13831" width="16.125" style="309" customWidth="1"/>
    <col min="13832" max="14080" width="9" style="309"/>
    <col min="14081" max="14081" width="4.75" style="309" customWidth="1"/>
    <col min="14082" max="14082" width="11.25" style="309" customWidth="1"/>
    <col min="14083" max="14083" width="11.75" style="309" customWidth="1"/>
    <col min="14084" max="14084" width="19.875" style="309" customWidth="1"/>
    <col min="14085" max="14085" width="10.25" style="309" customWidth="1"/>
    <col min="14086" max="14086" width="11.625" style="309" customWidth="1"/>
    <col min="14087" max="14087" width="16.125" style="309" customWidth="1"/>
    <col min="14088" max="14336" width="9" style="309"/>
    <col min="14337" max="14337" width="4.75" style="309" customWidth="1"/>
    <col min="14338" max="14338" width="11.25" style="309" customWidth="1"/>
    <col min="14339" max="14339" width="11.75" style="309" customWidth="1"/>
    <col min="14340" max="14340" width="19.875" style="309" customWidth="1"/>
    <col min="14341" max="14341" width="10.25" style="309" customWidth="1"/>
    <col min="14342" max="14342" width="11.625" style="309" customWidth="1"/>
    <col min="14343" max="14343" width="16.125" style="309" customWidth="1"/>
    <col min="14344" max="14592" width="9" style="309"/>
    <col min="14593" max="14593" width="4.75" style="309" customWidth="1"/>
    <col min="14594" max="14594" width="11.25" style="309" customWidth="1"/>
    <col min="14595" max="14595" width="11.75" style="309" customWidth="1"/>
    <col min="14596" max="14596" width="19.875" style="309" customWidth="1"/>
    <col min="14597" max="14597" width="10.25" style="309" customWidth="1"/>
    <col min="14598" max="14598" width="11.625" style="309" customWidth="1"/>
    <col min="14599" max="14599" width="16.125" style="309" customWidth="1"/>
    <col min="14600" max="14848" width="9" style="309"/>
    <col min="14849" max="14849" width="4.75" style="309" customWidth="1"/>
    <col min="14850" max="14850" width="11.25" style="309" customWidth="1"/>
    <col min="14851" max="14851" width="11.75" style="309" customWidth="1"/>
    <col min="14852" max="14852" width="19.875" style="309" customWidth="1"/>
    <col min="14853" max="14853" width="10.25" style="309" customWidth="1"/>
    <col min="14854" max="14854" width="11.625" style="309" customWidth="1"/>
    <col min="14855" max="14855" width="16.125" style="309" customWidth="1"/>
    <col min="14856" max="15104" width="9" style="309"/>
    <col min="15105" max="15105" width="4.75" style="309" customWidth="1"/>
    <col min="15106" max="15106" width="11.25" style="309" customWidth="1"/>
    <col min="15107" max="15107" width="11.75" style="309" customWidth="1"/>
    <col min="15108" max="15108" width="19.875" style="309" customWidth="1"/>
    <col min="15109" max="15109" width="10.25" style="309" customWidth="1"/>
    <col min="15110" max="15110" width="11.625" style="309" customWidth="1"/>
    <col min="15111" max="15111" width="16.125" style="309" customWidth="1"/>
    <col min="15112" max="15360" width="9" style="309"/>
    <col min="15361" max="15361" width="4.75" style="309" customWidth="1"/>
    <col min="15362" max="15362" width="11.25" style="309" customWidth="1"/>
    <col min="15363" max="15363" width="11.75" style="309" customWidth="1"/>
    <col min="15364" max="15364" width="19.875" style="309" customWidth="1"/>
    <col min="15365" max="15365" width="10.25" style="309" customWidth="1"/>
    <col min="15366" max="15366" width="11.625" style="309" customWidth="1"/>
    <col min="15367" max="15367" width="16.125" style="309" customWidth="1"/>
    <col min="15368" max="15616" width="9" style="309"/>
    <col min="15617" max="15617" width="4.75" style="309" customWidth="1"/>
    <col min="15618" max="15618" width="11.25" style="309" customWidth="1"/>
    <col min="15619" max="15619" width="11.75" style="309" customWidth="1"/>
    <col min="15620" max="15620" width="19.875" style="309" customWidth="1"/>
    <col min="15621" max="15621" width="10.25" style="309" customWidth="1"/>
    <col min="15622" max="15622" width="11.625" style="309" customWidth="1"/>
    <col min="15623" max="15623" width="16.125" style="309" customWidth="1"/>
    <col min="15624" max="15872" width="9" style="309"/>
    <col min="15873" max="15873" width="4.75" style="309" customWidth="1"/>
    <col min="15874" max="15874" width="11.25" style="309" customWidth="1"/>
    <col min="15875" max="15875" width="11.75" style="309" customWidth="1"/>
    <col min="15876" max="15876" width="19.875" style="309" customWidth="1"/>
    <col min="15877" max="15877" width="10.25" style="309" customWidth="1"/>
    <col min="15878" max="15878" width="11.625" style="309" customWidth="1"/>
    <col min="15879" max="15879" width="16.125" style="309" customWidth="1"/>
    <col min="15880" max="16128" width="9" style="309"/>
    <col min="16129" max="16129" width="4.75" style="309" customWidth="1"/>
    <col min="16130" max="16130" width="11.25" style="309" customWidth="1"/>
    <col min="16131" max="16131" width="11.75" style="309" customWidth="1"/>
    <col min="16132" max="16132" width="19.875" style="309" customWidth="1"/>
    <col min="16133" max="16133" width="10.25" style="309" customWidth="1"/>
    <col min="16134" max="16134" width="11.625" style="309" customWidth="1"/>
    <col min="16135" max="16135" width="16.125" style="309" customWidth="1"/>
    <col min="16136" max="16384" width="9" style="309"/>
  </cols>
  <sheetData>
    <row r="1" spans="1:7" ht="21">
      <c r="A1" s="520" t="s">
        <v>19</v>
      </c>
      <c r="B1" s="520"/>
      <c r="C1" s="520"/>
      <c r="D1" s="520"/>
      <c r="E1" s="520"/>
      <c r="F1" s="520"/>
      <c r="G1" s="520"/>
    </row>
    <row r="2" spans="1:7" ht="21">
      <c r="A2" s="520" t="s">
        <v>311</v>
      </c>
      <c r="B2" s="520"/>
      <c r="C2" s="520"/>
      <c r="D2" s="520"/>
      <c r="E2" s="520"/>
      <c r="F2" s="520"/>
      <c r="G2" s="520"/>
    </row>
    <row r="3" spans="1:7" ht="21">
      <c r="A3" s="520" t="s">
        <v>332</v>
      </c>
      <c r="B3" s="520"/>
      <c r="C3" s="520"/>
      <c r="D3" s="520"/>
      <c r="E3" s="520"/>
      <c r="F3" s="520"/>
      <c r="G3" s="520"/>
    </row>
    <row r="4" spans="1:7" ht="21">
      <c r="A4" s="521" t="s">
        <v>36</v>
      </c>
      <c r="B4" s="521"/>
      <c r="C4" s="521"/>
      <c r="D4" s="521"/>
      <c r="E4" s="521"/>
      <c r="F4" s="521"/>
      <c r="G4" s="521"/>
    </row>
    <row r="5" spans="1:7" ht="21">
      <c r="A5" s="310" t="s">
        <v>35</v>
      </c>
      <c r="B5" s="310" t="s">
        <v>44</v>
      </c>
      <c r="C5" s="310" t="s">
        <v>43</v>
      </c>
      <c r="D5" s="310" t="s">
        <v>42</v>
      </c>
      <c r="E5" s="310" t="s">
        <v>41</v>
      </c>
      <c r="F5" s="310" t="s">
        <v>40</v>
      </c>
      <c r="G5" s="310" t="s">
        <v>333</v>
      </c>
    </row>
    <row r="6" spans="1:7" ht="21">
      <c r="A6" s="311"/>
      <c r="B6" s="311"/>
      <c r="C6" s="312"/>
      <c r="D6" s="311"/>
      <c r="E6" s="311"/>
      <c r="F6" s="313">
        <v>0</v>
      </c>
      <c r="G6" s="312"/>
    </row>
    <row r="7" spans="1:7" ht="21">
      <c r="A7" s="311"/>
      <c r="B7" s="311"/>
      <c r="C7" s="312"/>
      <c r="D7" s="311"/>
      <c r="E7" s="311"/>
      <c r="F7" s="313">
        <v>0</v>
      </c>
      <c r="G7" s="312"/>
    </row>
    <row r="8" spans="1:7" ht="21">
      <c r="A8" s="311"/>
      <c r="B8" s="311"/>
      <c r="C8" s="312"/>
      <c r="D8" s="311"/>
      <c r="E8" s="311"/>
      <c r="F8" s="313">
        <v>0</v>
      </c>
      <c r="G8" s="312"/>
    </row>
    <row r="9" spans="1:7" ht="21">
      <c r="A9" s="311"/>
      <c r="B9" s="311"/>
      <c r="C9" s="312"/>
      <c r="D9" s="311"/>
      <c r="E9" s="311"/>
      <c r="F9" s="313">
        <v>0</v>
      </c>
      <c r="G9" s="312"/>
    </row>
    <row r="10" spans="1:7" ht="21">
      <c r="A10" s="311"/>
      <c r="B10" s="311"/>
      <c r="C10" s="312"/>
      <c r="D10" s="311"/>
      <c r="E10" s="311"/>
      <c r="F10" s="313">
        <v>0</v>
      </c>
      <c r="G10" s="312"/>
    </row>
    <row r="11" spans="1:7" ht="21">
      <c r="A11" s="311"/>
      <c r="B11" s="311"/>
      <c r="C11" s="312"/>
      <c r="D11" s="311"/>
      <c r="E11" s="311"/>
      <c r="F11" s="313">
        <v>0</v>
      </c>
      <c r="G11" s="312"/>
    </row>
    <row r="12" spans="1:7" ht="21">
      <c r="A12" s="524" t="s">
        <v>38</v>
      </c>
      <c r="B12" s="525"/>
      <c r="C12" s="525"/>
      <c r="D12" s="525"/>
      <c r="E12" s="526"/>
      <c r="F12" s="313">
        <f>SUM(F6:F11)</f>
        <v>0</v>
      </c>
      <c r="G12" s="311"/>
    </row>
    <row r="13" spans="1:7" ht="21">
      <c r="A13" s="314"/>
      <c r="B13" s="315"/>
      <c r="C13" s="315"/>
      <c r="D13" s="315"/>
      <c r="E13" s="314"/>
      <c r="F13" s="314"/>
      <c r="G13" s="314"/>
    </row>
    <row r="14" spans="1:7" s="316" customFormat="1" ht="21"/>
    <row r="15" spans="1:7" s="316" customFormat="1" ht="21">
      <c r="A15" s="316" t="s">
        <v>305</v>
      </c>
      <c r="E15" s="316" t="s">
        <v>305</v>
      </c>
    </row>
    <row r="16" spans="1:7" s="316" customFormat="1" ht="21">
      <c r="A16" s="317" t="s">
        <v>313</v>
      </c>
      <c r="B16" s="317"/>
      <c r="C16" s="317"/>
      <c r="E16" s="317" t="s">
        <v>313</v>
      </c>
    </row>
    <row r="17" spans="1:7" s="316" customFormat="1" ht="21">
      <c r="A17" s="317" t="s">
        <v>314</v>
      </c>
      <c r="B17" s="317"/>
      <c r="C17" s="317"/>
      <c r="E17" s="317" t="s">
        <v>314</v>
      </c>
      <c r="F17" s="317"/>
    </row>
    <row r="18" spans="1:7" s="316" customFormat="1" ht="21">
      <c r="B18" s="522" t="s">
        <v>315</v>
      </c>
      <c r="C18" s="522"/>
      <c r="F18" s="318" t="s">
        <v>310</v>
      </c>
      <c r="G18" s="317"/>
    </row>
    <row r="19" spans="1:7" s="316" customFormat="1" ht="21"/>
    <row r="20" spans="1:7" s="316" customFormat="1" ht="21"/>
    <row r="21" spans="1:7" s="316" customFormat="1" ht="21">
      <c r="A21" s="316" t="s">
        <v>330</v>
      </c>
    </row>
  </sheetData>
  <mergeCells count="6">
    <mergeCell ref="B18:C18"/>
    <mergeCell ref="A1:G1"/>
    <mergeCell ref="A2:G2"/>
    <mergeCell ref="A3:G3"/>
    <mergeCell ref="A4:G4"/>
    <mergeCell ref="A12:E12"/>
  </mergeCells>
  <pageMargins left="0.39370078740157483" right="0.19685039370078741" top="0.59055118110236227" bottom="0.39370078740157483" header="0.31496062992125984" footer="0.31496062992125984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>
  <dimension ref="A1:J24"/>
  <sheetViews>
    <sheetView workbookViewId="0">
      <selection activeCell="E6" sqref="E6:E7"/>
    </sheetView>
  </sheetViews>
  <sheetFormatPr defaultRowHeight="12.75"/>
  <cols>
    <col min="1" max="1" width="5.625" style="11" customWidth="1"/>
    <col min="2" max="2" width="11.625" style="11" customWidth="1"/>
    <col min="3" max="3" width="14.375" style="11" customWidth="1"/>
    <col min="4" max="4" width="21.625" style="11" customWidth="1"/>
    <col min="5" max="5" width="11.625" style="11" customWidth="1"/>
    <col min="6" max="9" width="12.625" style="11" customWidth="1"/>
    <col min="10" max="10" width="15.125" style="11" customWidth="1"/>
    <col min="11" max="257" width="9" style="11"/>
    <col min="258" max="258" width="13.25" style="11" customWidth="1"/>
    <col min="259" max="259" width="14.375" style="11" customWidth="1"/>
    <col min="260" max="260" width="15.875" style="11" customWidth="1"/>
    <col min="261" max="261" width="12" style="11" customWidth="1"/>
    <col min="262" max="265" width="9" style="11"/>
    <col min="266" max="266" width="15.125" style="11" customWidth="1"/>
    <col min="267" max="513" width="9" style="11"/>
    <col min="514" max="514" width="13.25" style="11" customWidth="1"/>
    <col min="515" max="515" width="14.375" style="11" customWidth="1"/>
    <col min="516" max="516" width="15.875" style="11" customWidth="1"/>
    <col min="517" max="517" width="12" style="11" customWidth="1"/>
    <col min="518" max="521" width="9" style="11"/>
    <col min="522" max="522" width="15.125" style="11" customWidth="1"/>
    <col min="523" max="769" width="9" style="11"/>
    <col min="770" max="770" width="13.25" style="11" customWidth="1"/>
    <col min="771" max="771" width="14.375" style="11" customWidth="1"/>
    <col min="772" max="772" width="15.875" style="11" customWidth="1"/>
    <col min="773" max="773" width="12" style="11" customWidth="1"/>
    <col min="774" max="777" width="9" style="11"/>
    <col min="778" max="778" width="15.125" style="11" customWidth="1"/>
    <col min="779" max="1025" width="9" style="11"/>
    <col min="1026" max="1026" width="13.25" style="11" customWidth="1"/>
    <col min="1027" max="1027" width="14.375" style="11" customWidth="1"/>
    <col min="1028" max="1028" width="15.875" style="11" customWidth="1"/>
    <col min="1029" max="1029" width="12" style="11" customWidth="1"/>
    <col min="1030" max="1033" width="9" style="11"/>
    <col min="1034" max="1034" width="15.125" style="11" customWidth="1"/>
    <col min="1035" max="1281" width="9" style="11"/>
    <col min="1282" max="1282" width="13.25" style="11" customWidth="1"/>
    <col min="1283" max="1283" width="14.375" style="11" customWidth="1"/>
    <col min="1284" max="1284" width="15.875" style="11" customWidth="1"/>
    <col min="1285" max="1285" width="12" style="11" customWidth="1"/>
    <col min="1286" max="1289" width="9" style="11"/>
    <col min="1290" max="1290" width="15.125" style="11" customWidth="1"/>
    <col min="1291" max="1537" width="9" style="11"/>
    <col min="1538" max="1538" width="13.25" style="11" customWidth="1"/>
    <col min="1539" max="1539" width="14.375" style="11" customWidth="1"/>
    <col min="1540" max="1540" width="15.875" style="11" customWidth="1"/>
    <col min="1541" max="1541" width="12" style="11" customWidth="1"/>
    <col min="1542" max="1545" width="9" style="11"/>
    <col min="1546" max="1546" width="15.125" style="11" customWidth="1"/>
    <col min="1547" max="1793" width="9" style="11"/>
    <col min="1794" max="1794" width="13.25" style="11" customWidth="1"/>
    <col min="1795" max="1795" width="14.375" style="11" customWidth="1"/>
    <col min="1796" max="1796" width="15.875" style="11" customWidth="1"/>
    <col min="1797" max="1797" width="12" style="11" customWidth="1"/>
    <col min="1798" max="1801" width="9" style="11"/>
    <col min="1802" max="1802" width="15.125" style="11" customWidth="1"/>
    <col min="1803" max="2049" width="9" style="11"/>
    <col min="2050" max="2050" width="13.25" style="11" customWidth="1"/>
    <col min="2051" max="2051" width="14.375" style="11" customWidth="1"/>
    <col min="2052" max="2052" width="15.875" style="11" customWidth="1"/>
    <col min="2053" max="2053" width="12" style="11" customWidth="1"/>
    <col min="2054" max="2057" width="9" style="11"/>
    <col min="2058" max="2058" width="15.125" style="11" customWidth="1"/>
    <col min="2059" max="2305" width="9" style="11"/>
    <col min="2306" max="2306" width="13.25" style="11" customWidth="1"/>
    <col min="2307" max="2307" width="14.375" style="11" customWidth="1"/>
    <col min="2308" max="2308" width="15.875" style="11" customWidth="1"/>
    <col min="2309" max="2309" width="12" style="11" customWidth="1"/>
    <col min="2310" max="2313" width="9" style="11"/>
    <col min="2314" max="2314" width="15.125" style="11" customWidth="1"/>
    <col min="2315" max="2561" width="9" style="11"/>
    <col min="2562" max="2562" width="13.25" style="11" customWidth="1"/>
    <col min="2563" max="2563" width="14.375" style="11" customWidth="1"/>
    <col min="2564" max="2564" width="15.875" style="11" customWidth="1"/>
    <col min="2565" max="2565" width="12" style="11" customWidth="1"/>
    <col min="2566" max="2569" width="9" style="11"/>
    <col min="2570" max="2570" width="15.125" style="11" customWidth="1"/>
    <col min="2571" max="2817" width="9" style="11"/>
    <col min="2818" max="2818" width="13.25" style="11" customWidth="1"/>
    <col min="2819" max="2819" width="14.375" style="11" customWidth="1"/>
    <col min="2820" max="2820" width="15.875" style="11" customWidth="1"/>
    <col min="2821" max="2821" width="12" style="11" customWidth="1"/>
    <col min="2822" max="2825" width="9" style="11"/>
    <col min="2826" max="2826" width="15.125" style="11" customWidth="1"/>
    <col min="2827" max="3073" width="9" style="11"/>
    <col min="3074" max="3074" width="13.25" style="11" customWidth="1"/>
    <col min="3075" max="3075" width="14.375" style="11" customWidth="1"/>
    <col min="3076" max="3076" width="15.875" style="11" customWidth="1"/>
    <col min="3077" max="3077" width="12" style="11" customWidth="1"/>
    <col min="3078" max="3081" width="9" style="11"/>
    <col min="3082" max="3082" width="15.125" style="11" customWidth="1"/>
    <col min="3083" max="3329" width="9" style="11"/>
    <col min="3330" max="3330" width="13.25" style="11" customWidth="1"/>
    <col min="3331" max="3331" width="14.375" style="11" customWidth="1"/>
    <col min="3332" max="3332" width="15.875" style="11" customWidth="1"/>
    <col min="3333" max="3333" width="12" style="11" customWidth="1"/>
    <col min="3334" max="3337" width="9" style="11"/>
    <col min="3338" max="3338" width="15.125" style="11" customWidth="1"/>
    <col min="3339" max="3585" width="9" style="11"/>
    <col min="3586" max="3586" width="13.25" style="11" customWidth="1"/>
    <col min="3587" max="3587" width="14.375" style="11" customWidth="1"/>
    <col min="3588" max="3588" width="15.875" style="11" customWidth="1"/>
    <col min="3589" max="3589" width="12" style="11" customWidth="1"/>
    <col min="3590" max="3593" width="9" style="11"/>
    <col min="3594" max="3594" width="15.125" style="11" customWidth="1"/>
    <col min="3595" max="3841" width="9" style="11"/>
    <col min="3842" max="3842" width="13.25" style="11" customWidth="1"/>
    <col min="3843" max="3843" width="14.375" style="11" customWidth="1"/>
    <col min="3844" max="3844" width="15.875" style="11" customWidth="1"/>
    <col min="3845" max="3845" width="12" style="11" customWidth="1"/>
    <col min="3846" max="3849" width="9" style="11"/>
    <col min="3850" max="3850" width="15.125" style="11" customWidth="1"/>
    <col min="3851" max="4097" width="9" style="11"/>
    <col min="4098" max="4098" width="13.25" style="11" customWidth="1"/>
    <col min="4099" max="4099" width="14.375" style="11" customWidth="1"/>
    <col min="4100" max="4100" width="15.875" style="11" customWidth="1"/>
    <col min="4101" max="4101" width="12" style="11" customWidth="1"/>
    <col min="4102" max="4105" width="9" style="11"/>
    <col min="4106" max="4106" width="15.125" style="11" customWidth="1"/>
    <col min="4107" max="4353" width="9" style="11"/>
    <col min="4354" max="4354" width="13.25" style="11" customWidth="1"/>
    <col min="4355" max="4355" width="14.375" style="11" customWidth="1"/>
    <col min="4356" max="4356" width="15.875" style="11" customWidth="1"/>
    <col min="4357" max="4357" width="12" style="11" customWidth="1"/>
    <col min="4358" max="4361" width="9" style="11"/>
    <col min="4362" max="4362" width="15.125" style="11" customWidth="1"/>
    <col min="4363" max="4609" width="9" style="11"/>
    <col min="4610" max="4610" width="13.25" style="11" customWidth="1"/>
    <col min="4611" max="4611" width="14.375" style="11" customWidth="1"/>
    <col min="4612" max="4612" width="15.875" style="11" customWidth="1"/>
    <col min="4613" max="4613" width="12" style="11" customWidth="1"/>
    <col min="4614" max="4617" width="9" style="11"/>
    <col min="4618" max="4618" width="15.125" style="11" customWidth="1"/>
    <col min="4619" max="4865" width="9" style="11"/>
    <col min="4866" max="4866" width="13.25" style="11" customWidth="1"/>
    <col min="4867" max="4867" width="14.375" style="11" customWidth="1"/>
    <col min="4868" max="4868" width="15.875" style="11" customWidth="1"/>
    <col min="4869" max="4869" width="12" style="11" customWidth="1"/>
    <col min="4870" max="4873" width="9" style="11"/>
    <col min="4874" max="4874" width="15.125" style="11" customWidth="1"/>
    <col min="4875" max="5121" width="9" style="11"/>
    <col min="5122" max="5122" width="13.25" style="11" customWidth="1"/>
    <col min="5123" max="5123" width="14.375" style="11" customWidth="1"/>
    <col min="5124" max="5124" width="15.875" style="11" customWidth="1"/>
    <col min="5125" max="5125" width="12" style="11" customWidth="1"/>
    <col min="5126" max="5129" width="9" style="11"/>
    <col min="5130" max="5130" width="15.125" style="11" customWidth="1"/>
    <col min="5131" max="5377" width="9" style="11"/>
    <col min="5378" max="5378" width="13.25" style="11" customWidth="1"/>
    <col min="5379" max="5379" width="14.375" style="11" customWidth="1"/>
    <col min="5380" max="5380" width="15.875" style="11" customWidth="1"/>
    <col min="5381" max="5381" width="12" style="11" customWidth="1"/>
    <col min="5382" max="5385" width="9" style="11"/>
    <col min="5386" max="5386" width="15.125" style="11" customWidth="1"/>
    <col min="5387" max="5633" width="9" style="11"/>
    <col min="5634" max="5634" width="13.25" style="11" customWidth="1"/>
    <col min="5635" max="5635" width="14.375" style="11" customWidth="1"/>
    <col min="5636" max="5636" width="15.875" style="11" customWidth="1"/>
    <col min="5637" max="5637" width="12" style="11" customWidth="1"/>
    <col min="5638" max="5641" width="9" style="11"/>
    <col min="5642" max="5642" width="15.125" style="11" customWidth="1"/>
    <col min="5643" max="5889" width="9" style="11"/>
    <col min="5890" max="5890" width="13.25" style="11" customWidth="1"/>
    <col min="5891" max="5891" width="14.375" style="11" customWidth="1"/>
    <col min="5892" max="5892" width="15.875" style="11" customWidth="1"/>
    <col min="5893" max="5893" width="12" style="11" customWidth="1"/>
    <col min="5894" max="5897" width="9" style="11"/>
    <col min="5898" max="5898" width="15.125" style="11" customWidth="1"/>
    <col min="5899" max="6145" width="9" style="11"/>
    <col min="6146" max="6146" width="13.25" style="11" customWidth="1"/>
    <col min="6147" max="6147" width="14.375" style="11" customWidth="1"/>
    <col min="6148" max="6148" width="15.875" style="11" customWidth="1"/>
    <col min="6149" max="6149" width="12" style="11" customWidth="1"/>
    <col min="6150" max="6153" width="9" style="11"/>
    <col min="6154" max="6154" width="15.125" style="11" customWidth="1"/>
    <col min="6155" max="6401" width="9" style="11"/>
    <col min="6402" max="6402" width="13.25" style="11" customWidth="1"/>
    <col min="6403" max="6403" width="14.375" style="11" customWidth="1"/>
    <col min="6404" max="6404" width="15.875" style="11" customWidth="1"/>
    <col min="6405" max="6405" width="12" style="11" customWidth="1"/>
    <col min="6406" max="6409" width="9" style="11"/>
    <col min="6410" max="6410" width="15.125" style="11" customWidth="1"/>
    <col min="6411" max="6657" width="9" style="11"/>
    <col min="6658" max="6658" width="13.25" style="11" customWidth="1"/>
    <col min="6659" max="6659" width="14.375" style="11" customWidth="1"/>
    <col min="6660" max="6660" width="15.875" style="11" customWidth="1"/>
    <col min="6661" max="6661" width="12" style="11" customWidth="1"/>
    <col min="6662" max="6665" width="9" style="11"/>
    <col min="6666" max="6666" width="15.125" style="11" customWidth="1"/>
    <col min="6667" max="6913" width="9" style="11"/>
    <col min="6914" max="6914" width="13.25" style="11" customWidth="1"/>
    <col min="6915" max="6915" width="14.375" style="11" customWidth="1"/>
    <col min="6916" max="6916" width="15.875" style="11" customWidth="1"/>
    <col min="6917" max="6917" width="12" style="11" customWidth="1"/>
    <col min="6918" max="6921" width="9" style="11"/>
    <col min="6922" max="6922" width="15.125" style="11" customWidth="1"/>
    <col min="6923" max="7169" width="9" style="11"/>
    <col min="7170" max="7170" width="13.25" style="11" customWidth="1"/>
    <col min="7171" max="7171" width="14.375" style="11" customWidth="1"/>
    <col min="7172" max="7172" width="15.875" style="11" customWidth="1"/>
    <col min="7173" max="7173" width="12" style="11" customWidth="1"/>
    <col min="7174" max="7177" width="9" style="11"/>
    <col min="7178" max="7178" width="15.125" style="11" customWidth="1"/>
    <col min="7179" max="7425" width="9" style="11"/>
    <col min="7426" max="7426" width="13.25" style="11" customWidth="1"/>
    <col min="7427" max="7427" width="14.375" style="11" customWidth="1"/>
    <col min="7428" max="7428" width="15.875" style="11" customWidth="1"/>
    <col min="7429" max="7429" width="12" style="11" customWidth="1"/>
    <col min="7430" max="7433" width="9" style="11"/>
    <col min="7434" max="7434" width="15.125" style="11" customWidth="1"/>
    <col min="7435" max="7681" width="9" style="11"/>
    <col min="7682" max="7682" width="13.25" style="11" customWidth="1"/>
    <col min="7683" max="7683" width="14.375" style="11" customWidth="1"/>
    <col min="7684" max="7684" width="15.875" style="11" customWidth="1"/>
    <col min="7685" max="7685" width="12" style="11" customWidth="1"/>
    <col min="7686" max="7689" width="9" style="11"/>
    <col min="7690" max="7690" width="15.125" style="11" customWidth="1"/>
    <col min="7691" max="7937" width="9" style="11"/>
    <col min="7938" max="7938" width="13.25" style="11" customWidth="1"/>
    <col min="7939" max="7939" width="14.375" style="11" customWidth="1"/>
    <col min="7940" max="7940" width="15.875" style="11" customWidth="1"/>
    <col min="7941" max="7941" width="12" style="11" customWidth="1"/>
    <col min="7942" max="7945" width="9" style="11"/>
    <col min="7946" max="7946" width="15.125" style="11" customWidth="1"/>
    <col min="7947" max="8193" width="9" style="11"/>
    <col min="8194" max="8194" width="13.25" style="11" customWidth="1"/>
    <col min="8195" max="8195" width="14.375" style="11" customWidth="1"/>
    <col min="8196" max="8196" width="15.875" style="11" customWidth="1"/>
    <col min="8197" max="8197" width="12" style="11" customWidth="1"/>
    <col min="8198" max="8201" width="9" style="11"/>
    <col min="8202" max="8202" width="15.125" style="11" customWidth="1"/>
    <col min="8203" max="8449" width="9" style="11"/>
    <col min="8450" max="8450" width="13.25" style="11" customWidth="1"/>
    <col min="8451" max="8451" width="14.375" style="11" customWidth="1"/>
    <col min="8452" max="8452" width="15.875" style="11" customWidth="1"/>
    <col min="8453" max="8453" width="12" style="11" customWidth="1"/>
    <col min="8454" max="8457" width="9" style="11"/>
    <col min="8458" max="8458" width="15.125" style="11" customWidth="1"/>
    <col min="8459" max="8705" width="9" style="11"/>
    <col min="8706" max="8706" width="13.25" style="11" customWidth="1"/>
    <col min="8707" max="8707" width="14.375" style="11" customWidth="1"/>
    <col min="8708" max="8708" width="15.875" style="11" customWidth="1"/>
    <col min="8709" max="8709" width="12" style="11" customWidth="1"/>
    <col min="8710" max="8713" width="9" style="11"/>
    <col min="8714" max="8714" width="15.125" style="11" customWidth="1"/>
    <col min="8715" max="8961" width="9" style="11"/>
    <col min="8962" max="8962" width="13.25" style="11" customWidth="1"/>
    <col min="8963" max="8963" width="14.375" style="11" customWidth="1"/>
    <col min="8964" max="8964" width="15.875" style="11" customWidth="1"/>
    <col min="8965" max="8965" width="12" style="11" customWidth="1"/>
    <col min="8966" max="8969" width="9" style="11"/>
    <col min="8970" max="8970" width="15.125" style="11" customWidth="1"/>
    <col min="8971" max="9217" width="9" style="11"/>
    <col min="9218" max="9218" width="13.25" style="11" customWidth="1"/>
    <col min="9219" max="9219" width="14.375" style="11" customWidth="1"/>
    <col min="9220" max="9220" width="15.875" style="11" customWidth="1"/>
    <col min="9221" max="9221" width="12" style="11" customWidth="1"/>
    <col min="9222" max="9225" width="9" style="11"/>
    <col min="9226" max="9226" width="15.125" style="11" customWidth="1"/>
    <col min="9227" max="9473" width="9" style="11"/>
    <col min="9474" max="9474" width="13.25" style="11" customWidth="1"/>
    <col min="9475" max="9475" width="14.375" style="11" customWidth="1"/>
    <col min="9476" max="9476" width="15.875" style="11" customWidth="1"/>
    <col min="9477" max="9477" width="12" style="11" customWidth="1"/>
    <col min="9478" max="9481" width="9" style="11"/>
    <col min="9482" max="9482" width="15.125" style="11" customWidth="1"/>
    <col min="9483" max="9729" width="9" style="11"/>
    <col min="9730" max="9730" width="13.25" style="11" customWidth="1"/>
    <col min="9731" max="9731" width="14.375" style="11" customWidth="1"/>
    <col min="9732" max="9732" width="15.875" style="11" customWidth="1"/>
    <col min="9733" max="9733" width="12" style="11" customWidth="1"/>
    <col min="9734" max="9737" width="9" style="11"/>
    <col min="9738" max="9738" width="15.125" style="11" customWidth="1"/>
    <col min="9739" max="9985" width="9" style="11"/>
    <col min="9986" max="9986" width="13.25" style="11" customWidth="1"/>
    <col min="9987" max="9987" width="14.375" style="11" customWidth="1"/>
    <col min="9988" max="9988" width="15.875" style="11" customWidth="1"/>
    <col min="9989" max="9989" width="12" style="11" customWidth="1"/>
    <col min="9990" max="9993" width="9" style="11"/>
    <col min="9994" max="9994" width="15.125" style="11" customWidth="1"/>
    <col min="9995" max="10241" width="9" style="11"/>
    <col min="10242" max="10242" width="13.25" style="11" customWidth="1"/>
    <col min="10243" max="10243" width="14.375" style="11" customWidth="1"/>
    <col min="10244" max="10244" width="15.875" style="11" customWidth="1"/>
    <col min="10245" max="10245" width="12" style="11" customWidth="1"/>
    <col min="10246" max="10249" width="9" style="11"/>
    <col min="10250" max="10250" width="15.125" style="11" customWidth="1"/>
    <col min="10251" max="10497" width="9" style="11"/>
    <col min="10498" max="10498" width="13.25" style="11" customWidth="1"/>
    <col min="10499" max="10499" width="14.375" style="11" customWidth="1"/>
    <col min="10500" max="10500" width="15.875" style="11" customWidth="1"/>
    <col min="10501" max="10501" width="12" style="11" customWidth="1"/>
    <col min="10502" max="10505" width="9" style="11"/>
    <col min="10506" max="10506" width="15.125" style="11" customWidth="1"/>
    <col min="10507" max="10753" width="9" style="11"/>
    <col min="10754" max="10754" width="13.25" style="11" customWidth="1"/>
    <col min="10755" max="10755" width="14.375" style="11" customWidth="1"/>
    <col min="10756" max="10756" width="15.875" style="11" customWidth="1"/>
    <col min="10757" max="10757" width="12" style="11" customWidth="1"/>
    <col min="10758" max="10761" width="9" style="11"/>
    <col min="10762" max="10762" width="15.125" style="11" customWidth="1"/>
    <col min="10763" max="11009" width="9" style="11"/>
    <col min="11010" max="11010" width="13.25" style="11" customWidth="1"/>
    <col min="11011" max="11011" width="14.375" style="11" customWidth="1"/>
    <col min="11012" max="11012" width="15.875" style="11" customWidth="1"/>
    <col min="11013" max="11013" width="12" style="11" customWidth="1"/>
    <col min="11014" max="11017" width="9" style="11"/>
    <col min="11018" max="11018" width="15.125" style="11" customWidth="1"/>
    <col min="11019" max="11265" width="9" style="11"/>
    <col min="11266" max="11266" width="13.25" style="11" customWidth="1"/>
    <col min="11267" max="11267" width="14.375" style="11" customWidth="1"/>
    <col min="11268" max="11268" width="15.875" style="11" customWidth="1"/>
    <col min="11269" max="11269" width="12" style="11" customWidth="1"/>
    <col min="11270" max="11273" width="9" style="11"/>
    <col min="11274" max="11274" width="15.125" style="11" customWidth="1"/>
    <col min="11275" max="11521" width="9" style="11"/>
    <col min="11522" max="11522" width="13.25" style="11" customWidth="1"/>
    <col min="11523" max="11523" width="14.375" style="11" customWidth="1"/>
    <col min="11524" max="11524" width="15.875" style="11" customWidth="1"/>
    <col min="11525" max="11525" width="12" style="11" customWidth="1"/>
    <col min="11526" max="11529" width="9" style="11"/>
    <col min="11530" max="11530" width="15.125" style="11" customWidth="1"/>
    <col min="11531" max="11777" width="9" style="11"/>
    <col min="11778" max="11778" width="13.25" style="11" customWidth="1"/>
    <col min="11779" max="11779" width="14.375" style="11" customWidth="1"/>
    <col min="11780" max="11780" width="15.875" style="11" customWidth="1"/>
    <col min="11781" max="11781" width="12" style="11" customWidth="1"/>
    <col min="11782" max="11785" width="9" style="11"/>
    <col min="11786" max="11786" width="15.125" style="11" customWidth="1"/>
    <col min="11787" max="12033" width="9" style="11"/>
    <col min="12034" max="12034" width="13.25" style="11" customWidth="1"/>
    <col min="12035" max="12035" width="14.375" style="11" customWidth="1"/>
    <col min="12036" max="12036" width="15.875" style="11" customWidth="1"/>
    <col min="12037" max="12037" width="12" style="11" customWidth="1"/>
    <col min="12038" max="12041" width="9" style="11"/>
    <col min="12042" max="12042" width="15.125" style="11" customWidth="1"/>
    <col min="12043" max="12289" width="9" style="11"/>
    <col min="12290" max="12290" width="13.25" style="11" customWidth="1"/>
    <col min="12291" max="12291" width="14.375" style="11" customWidth="1"/>
    <col min="12292" max="12292" width="15.875" style="11" customWidth="1"/>
    <col min="12293" max="12293" width="12" style="11" customWidth="1"/>
    <col min="12294" max="12297" width="9" style="11"/>
    <col min="12298" max="12298" width="15.125" style="11" customWidth="1"/>
    <col min="12299" max="12545" width="9" style="11"/>
    <col min="12546" max="12546" width="13.25" style="11" customWidth="1"/>
    <col min="12547" max="12547" width="14.375" style="11" customWidth="1"/>
    <col min="12548" max="12548" width="15.875" style="11" customWidth="1"/>
    <col min="12549" max="12549" width="12" style="11" customWidth="1"/>
    <col min="12550" max="12553" width="9" style="11"/>
    <col min="12554" max="12554" width="15.125" style="11" customWidth="1"/>
    <col min="12555" max="12801" width="9" style="11"/>
    <col min="12802" max="12802" width="13.25" style="11" customWidth="1"/>
    <col min="12803" max="12803" width="14.375" style="11" customWidth="1"/>
    <col min="12804" max="12804" width="15.875" style="11" customWidth="1"/>
    <col min="12805" max="12805" width="12" style="11" customWidth="1"/>
    <col min="12806" max="12809" width="9" style="11"/>
    <col min="12810" max="12810" width="15.125" style="11" customWidth="1"/>
    <col min="12811" max="13057" width="9" style="11"/>
    <col min="13058" max="13058" width="13.25" style="11" customWidth="1"/>
    <col min="13059" max="13059" width="14.375" style="11" customWidth="1"/>
    <col min="13060" max="13060" width="15.875" style="11" customWidth="1"/>
    <col min="13061" max="13061" width="12" style="11" customWidth="1"/>
    <col min="13062" max="13065" width="9" style="11"/>
    <col min="13066" max="13066" width="15.125" style="11" customWidth="1"/>
    <col min="13067" max="13313" width="9" style="11"/>
    <col min="13314" max="13314" width="13.25" style="11" customWidth="1"/>
    <col min="13315" max="13315" width="14.375" style="11" customWidth="1"/>
    <col min="13316" max="13316" width="15.875" style="11" customWidth="1"/>
    <col min="13317" max="13317" width="12" style="11" customWidth="1"/>
    <col min="13318" max="13321" width="9" style="11"/>
    <col min="13322" max="13322" width="15.125" style="11" customWidth="1"/>
    <col min="13323" max="13569" width="9" style="11"/>
    <col min="13570" max="13570" width="13.25" style="11" customWidth="1"/>
    <col min="13571" max="13571" width="14.375" style="11" customWidth="1"/>
    <col min="13572" max="13572" width="15.875" style="11" customWidth="1"/>
    <col min="13573" max="13573" width="12" style="11" customWidth="1"/>
    <col min="13574" max="13577" width="9" style="11"/>
    <col min="13578" max="13578" width="15.125" style="11" customWidth="1"/>
    <col min="13579" max="13825" width="9" style="11"/>
    <col min="13826" max="13826" width="13.25" style="11" customWidth="1"/>
    <col min="13827" max="13827" width="14.375" style="11" customWidth="1"/>
    <col min="13828" max="13828" width="15.875" style="11" customWidth="1"/>
    <col min="13829" max="13829" width="12" style="11" customWidth="1"/>
    <col min="13830" max="13833" width="9" style="11"/>
    <col min="13834" max="13834" width="15.125" style="11" customWidth="1"/>
    <col min="13835" max="14081" width="9" style="11"/>
    <col min="14082" max="14082" width="13.25" style="11" customWidth="1"/>
    <col min="14083" max="14083" width="14.375" style="11" customWidth="1"/>
    <col min="14084" max="14084" width="15.875" style="11" customWidth="1"/>
    <col min="14085" max="14085" width="12" style="11" customWidth="1"/>
    <col min="14086" max="14089" width="9" style="11"/>
    <col min="14090" max="14090" width="15.125" style="11" customWidth="1"/>
    <col min="14091" max="14337" width="9" style="11"/>
    <col min="14338" max="14338" width="13.25" style="11" customWidth="1"/>
    <col min="14339" max="14339" width="14.375" style="11" customWidth="1"/>
    <col min="14340" max="14340" width="15.875" style="11" customWidth="1"/>
    <col min="14341" max="14341" width="12" style="11" customWidth="1"/>
    <col min="14342" max="14345" width="9" style="11"/>
    <col min="14346" max="14346" width="15.125" style="11" customWidth="1"/>
    <col min="14347" max="14593" width="9" style="11"/>
    <col min="14594" max="14594" width="13.25" style="11" customWidth="1"/>
    <col min="14595" max="14595" width="14.375" style="11" customWidth="1"/>
    <col min="14596" max="14596" width="15.875" style="11" customWidth="1"/>
    <col min="14597" max="14597" width="12" style="11" customWidth="1"/>
    <col min="14598" max="14601" width="9" style="11"/>
    <col min="14602" max="14602" width="15.125" style="11" customWidth="1"/>
    <col min="14603" max="14849" width="9" style="11"/>
    <col min="14850" max="14850" width="13.25" style="11" customWidth="1"/>
    <col min="14851" max="14851" width="14.375" style="11" customWidth="1"/>
    <col min="14852" max="14852" width="15.875" style="11" customWidth="1"/>
    <col min="14853" max="14853" width="12" style="11" customWidth="1"/>
    <col min="14854" max="14857" width="9" style="11"/>
    <col min="14858" max="14858" width="15.125" style="11" customWidth="1"/>
    <col min="14859" max="15105" width="9" style="11"/>
    <col min="15106" max="15106" width="13.25" style="11" customWidth="1"/>
    <col min="15107" max="15107" width="14.375" style="11" customWidth="1"/>
    <col min="15108" max="15108" width="15.875" style="11" customWidth="1"/>
    <col min="15109" max="15109" width="12" style="11" customWidth="1"/>
    <col min="15110" max="15113" width="9" style="11"/>
    <col min="15114" max="15114" width="15.125" style="11" customWidth="1"/>
    <col min="15115" max="15361" width="9" style="11"/>
    <col min="15362" max="15362" width="13.25" style="11" customWidth="1"/>
    <col min="15363" max="15363" width="14.375" style="11" customWidth="1"/>
    <col min="15364" max="15364" width="15.875" style="11" customWidth="1"/>
    <col min="15365" max="15365" width="12" style="11" customWidth="1"/>
    <col min="15366" max="15369" width="9" style="11"/>
    <col min="15370" max="15370" width="15.125" style="11" customWidth="1"/>
    <col min="15371" max="15617" width="9" style="11"/>
    <col min="15618" max="15618" width="13.25" style="11" customWidth="1"/>
    <col min="15619" max="15619" width="14.375" style="11" customWidth="1"/>
    <col min="15620" max="15620" width="15.875" style="11" customWidth="1"/>
    <col min="15621" max="15621" width="12" style="11" customWidth="1"/>
    <col min="15622" max="15625" width="9" style="11"/>
    <col min="15626" max="15626" width="15.125" style="11" customWidth="1"/>
    <col min="15627" max="15873" width="9" style="11"/>
    <col min="15874" max="15874" width="13.25" style="11" customWidth="1"/>
    <col min="15875" max="15875" width="14.375" style="11" customWidth="1"/>
    <col min="15876" max="15876" width="15.875" style="11" customWidth="1"/>
    <col min="15877" max="15877" width="12" style="11" customWidth="1"/>
    <col min="15878" max="15881" width="9" style="11"/>
    <col min="15882" max="15882" width="15.125" style="11" customWidth="1"/>
    <col min="15883" max="16129" width="9" style="11"/>
    <col min="16130" max="16130" width="13.25" style="11" customWidth="1"/>
    <col min="16131" max="16131" width="14.375" style="11" customWidth="1"/>
    <col min="16132" max="16132" width="15.875" style="11" customWidth="1"/>
    <col min="16133" max="16133" width="12" style="11" customWidth="1"/>
    <col min="16134" max="16137" width="9" style="11"/>
    <col min="16138" max="16138" width="15.125" style="11" customWidth="1"/>
    <col min="16139" max="16384" width="9" style="11"/>
  </cols>
  <sheetData>
    <row r="1" spans="1:10" ht="21" customHeight="1">
      <c r="A1" s="531"/>
      <c r="B1" s="531"/>
      <c r="C1" s="531"/>
      <c r="D1" s="531"/>
      <c r="E1" s="531"/>
      <c r="F1" s="531"/>
      <c r="G1" s="531"/>
      <c r="H1" s="531"/>
      <c r="I1" s="531"/>
      <c r="J1" s="531"/>
    </row>
    <row r="2" spans="1:10" s="77" customFormat="1" ht="21">
      <c r="A2" s="531" t="s">
        <v>19</v>
      </c>
      <c r="B2" s="531"/>
      <c r="C2" s="531"/>
      <c r="D2" s="531"/>
      <c r="E2" s="531"/>
      <c r="F2" s="531"/>
      <c r="G2" s="531"/>
      <c r="H2" s="531"/>
      <c r="I2" s="531"/>
      <c r="J2" s="531"/>
    </row>
    <row r="3" spans="1:10" s="77" customFormat="1" ht="21">
      <c r="A3" s="531" t="s">
        <v>335</v>
      </c>
      <c r="B3" s="531"/>
      <c r="C3" s="531"/>
      <c r="D3" s="531"/>
      <c r="E3" s="531"/>
      <c r="F3" s="531"/>
      <c r="G3" s="531"/>
      <c r="H3" s="531"/>
      <c r="I3" s="531"/>
      <c r="J3" s="531"/>
    </row>
    <row r="4" spans="1:10" s="77" customFormat="1" ht="21">
      <c r="A4" s="531" t="s">
        <v>37</v>
      </c>
      <c r="B4" s="531"/>
      <c r="C4" s="531"/>
      <c r="D4" s="531"/>
      <c r="E4" s="531"/>
      <c r="F4" s="531"/>
      <c r="G4" s="531"/>
      <c r="H4" s="531"/>
      <c r="I4" s="531"/>
      <c r="J4" s="531"/>
    </row>
    <row r="5" spans="1:10" s="77" customFormat="1" ht="21.75" thickBot="1">
      <c r="A5" s="532" t="s">
        <v>36</v>
      </c>
      <c r="B5" s="532"/>
      <c r="C5" s="532"/>
      <c r="D5" s="532"/>
      <c r="E5" s="532"/>
      <c r="F5" s="532"/>
      <c r="G5" s="532"/>
      <c r="H5" s="532"/>
      <c r="I5" s="532"/>
      <c r="J5" s="532"/>
    </row>
    <row r="6" spans="1:10" s="77" customFormat="1" ht="21">
      <c r="A6" s="533" t="s">
        <v>35</v>
      </c>
      <c r="B6" s="535" t="s">
        <v>160</v>
      </c>
      <c r="C6" s="535" t="s">
        <v>161</v>
      </c>
      <c r="D6" s="538" t="s">
        <v>34</v>
      </c>
      <c r="E6" s="540" t="s">
        <v>33</v>
      </c>
      <c r="F6" s="528" t="s">
        <v>32</v>
      </c>
      <c r="G6" s="529"/>
      <c r="H6" s="530"/>
      <c r="I6" s="542" t="s">
        <v>0</v>
      </c>
      <c r="J6" s="76" t="s">
        <v>31</v>
      </c>
    </row>
    <row r="7" spans="1:10" s="77" customFormat="1" ht="21.75" thickBot="1">
      <c r="A7" s="534"/>
      <c r="B7" s="536"/>
      <c r="C7" s="537"/>
      <c r="D7" s="539"/>
      <c r="E7" s="541"/>
      <c r="F7" s="79" t="s">
        <v>30</v>
      </c>
      <c r="G7" s="78" t="s">
        <v>29</v>
      </c>
      <c r="H7" s="80" t="s">
        <v>28</v>
      </c>
      <c r="I7" s="543"/>
      <c r="J7" s="81" t="s">
        <v>27</v>
      </c>
    </row>
    <row r="8" spans="1:10" ht="21">
      <c r="A8" s="82"/>
      <c r="B8" s="300"/>
      <c r="C8" s="27"/>
      <c r="D8" s="27"/>
      <c r="E8" s="28"/>
      <c r="F8" s="303"/>
      <c r="G8" s="303"/>
      <c r="H8" s="304"/>
      <c r="I8" s="304">
        <f>SUM(F8:H8)</f>
        <v>0</v>
      </c>
      <c r="J8" s="26"/>
    </row>
    <row r="9" spans="1:10" ht="21">
      <c r="A9" s="82"/>
      <c r="B9" s="300"/>
      <c r="C9" s="27"/>
      <c r="D9" s="27"/>
      <c r="E9" s="28"/>
      <c r="F9" s="303"/>
      <c r="G9" s="303"/>
      <c r="H9" s="304"/>
      <c r="I9" s="304">
        <f t="shared" ref="I9:I15" si="0">SUM(F9:H9)</f>
        <v>0</v>
      </c>
      <c r="J9" s="26"/>
    </row>
    <row r="10" spans="1:10" ht="21">
      <c r="A10" s="82"/>
      <c r="B10" s="300"/>
      <c r="C10" s="27"/>
      <c r="D10" s="27"/>
      <c r="E10" s="28"/>
      <c r="F10" s="303"/>
      <c r="G10" s="303"/>
      <c r="H10" s="304"/>
      <c r="I10" s="304">
        <f t="shared" si="0"/>
        <v>0</v>
      </c>
      <c r="J10" s="26"/>
    </row>
    <row r="11" spans="1:10" ht="21">
      <c r="A11" s="82"/>
      <c r="B11" s="300"/>
      <c r="C11" s="27"/>
      <c r="D11" s="27"/>
      <c r="E11" s="28"/>
      <c r="F11" s="303"/>
      <c r="G11" s="303"/>
      <c r="H11" s="304"/>
      <c r="I11" s="304">
        <f t="shared" si="0"/>
        <v>0</v>
      </c>
      <c r="J11" s="26"/>
    </row>
    <row r="12" spans="1:10" ht="21">
      <c r="A12" s="82"/>
      <c r="B12" s="300"/>
      <c r="C12" s="27"/>
      <c r="D12" s="27"/>
      <c r="E12" s="28"/>
      <c r="F12" s="303"/>
      <c r="G12" s="303"/>
      <c r="H12" s="304"/>
      <c r="I12" s="304">
        <f t="shared" si="0"/>
        <v>0</v>
      </c>
      <c r="J12" s="26"/>
    </row>
    <row r="13" spans="1:10" ht="21">
      <c r="A13" s="82"/>
      <c r="B13" s="300"/>
      <c r="C13" s="27"/>
      <c r="D13" s="27"/>
      <c r="E13" s="28"/>
      <c r="F13" s="303"/>
      <c r="G13" s="303"/>
      <c r="H13" s="304"/>
      <c r="I13" s="304">
        <f t="shared" si="0"/>
        <v>0</v>
      </c>
      <c r="J13" s="26"/>
    </row>
    <row r="14" spans="1:10" ht="21">
      <c r="A14" s="83"/>
      <c r="B14" s="301"/>
      <c r="C14" s="24"/>
      <c r="D14" s="24"/>
      <c r="E14" s="25"/>
      <c r="F14" s="305"/>
      <c r="G14" s="305"/>
      <c r="H14" s="306"/>
      <c r="I14" s="304">
        <f t="shared" si="0"/>
        <v>0</v>
      </c>
      <c r="J14" s="23"/>
    </row>
    <row r="15" spans="1:10" ht="21.75" thickBot="1">
      <c r="A15" s="84"/>
      <c r="B15" s="302"/>
      <c r="C15" s="21"/>
      <c r="D15" s="21"/>
      <c r="E15" s="22"/>
      <c r="F15" s="307"/>
      <c r="G15" s="307"/>
      <c r="H15" s="308"/>
      <c r="I15" s="304">
        <f t="shared" si="0"/>
        <v>0</v>
      </c>
      <c r="J15" s="20"/>
    </row>
    <row r="16" spans="1:10" ht="21.75" thickBot="1">
      <c r="A16" s="19"/>
      <c r="B16" s="16"/>
      <c r="C16" s="16"/>
      <c r="D16" s="18"/>
      <c r="E16" s="17" t="s">
        <v>0</v>
      </c>
      <c r="F16" s="85">
        <f>SUM(F8:F15)</f>
        <v>0</v>
      </c>
      <c r="G16" s="85">
        <f t="shared" ref="G16:I16" si="1">SUM(G8:G15)</f>
        <v>0</v>
      </c>
      <c r="H16" s="85">
        <f t="shared" si="1"/>
        <v>0</v>
      </c>
      <c r="I16" s="85">
        <f t="shared" si="1"/>
        <v>0</v>
      </c>
      <c r="J16" s="15"/>
    </row>
    <row r="17" spans="1:10" ht="21">
      <c r="A17" s="13"/>
      <c r="B17" s="13"/>
      <c r="C17" s="13"/>
      <c r="D17" s="14"/>
      <c r="E17" s="14"/>
      <c r="F17" s="13"/>
      <c r="G17" s="13"/>
      <c r="H17" s="13"/>
      <c r="I17" s="13"/>
      <c r="J17" s="13"/>
    </row>
    <row r="18" spans="1:10" s="12" customFormat="1" ht="21"/>
    <row r="19" spans="1:10" s="12" customFormat="1" ht="21">
      <c r="A19" s="12" t="s">
        <v>26</v>
      </c>
      <c r="G19" s="12" t="s">
        <v>26</v>
      </c>
    </row>
    <row r="20" spans="1:10" s="12" customFormat="1" ht="21">
      <c r="A20" s="12" t="s">
        <v>25</v>
      </c>
      <c r="G20" s="12" t="s">
        <v>25</v>
      </c>
    </row>
    <row r="21" spans="1:10" s="12" customFormat="1" ht="21">
      <c r="A21" s="12" t="s">
        <v>23</v>
      </c>
      <c r="F21" s="12" t="s">
        <v>24</v>
      </c>
      <c r="G21" s="12" t="s">
        <v>23</v>
      </c>
    </row>
    <row r="22" spans="1:10" s="12" customFormat="1" ht="21">
      <c r="A22" s="12" t="s">
        <v>22</v>
      </c>
      <c r="G22" s="12" t="s">
        <v>21</v>
      </c>
    </row>
    <row r="23" spans="1:10" s="12" customFormat="1" ht="21"/>
    <row r="24" spans="1:10" s="12" customFormat="1" ht="21">
      <c r="A24" s="12" t="s">
        <v>20</v>
      </c>
    </row>
  </sheetData>
  <mergeCells count="12">
    <mergeCell ref="F6:H6"/>
    <mergeCell ref="A1:J1"/>
    <mergeCell ref="A2:J2"/>
    <mergeCell ref="A3:J3"/>
    <mergeCell ref="A4:J4"/>
    <mergeCell ref="A5:J5"/>
    <mergeCell ref="A6:A7"/>
    <mergeCell ref="B6:B7"/>
    <mergeCell ref="C6:C7"/>
    <mergeCell ref="D6:D7"/>
    <mergeCell ref="E6:E7"/>
    <mergeCell ref="I6:I7"/>
  </mergeCells>
  <pageMargins left="0.39370078740157483" right="0.19685039370078741" top="0.59055118110236227" bottom="0.39370078740157483" header="0.31496062992125984" footer="0.31496062992125984"/>
  <pageSetup paperSize="9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>
  <dimension ref="A1:L20"/>
  <sheetViews>
    <sheetView topLeftCell="A4" workbookViewId="0">
      <selection activeCell="E16" sqref="E16"/>
    </sheetView>
  </sheetViews>
  <sheetFormatPr defaultRowHeight="18.75"/>
  <cols>
    <col min="1" max="1" width="5.625" style="1" customWidth="1"/>
    <col min="2" max="2" width="9.625" style="1" customWidth="1"/>
    <col min="3" max="3" width="20.625" style="1" customWidth="1"/>
    <col min="4" max="10" width="10.625" style="1" customWidth="1"/>
    <col min="11" max="11" width="12.625" style="1" customWidth="1"/>
    <col min="12" max="12" width="9.625" style="1" customWidth="1"/>
    <col min="13" max="16384" width="9" style="1"/>
  </cols>
  <sheetData>
    <row r="1" spans="1:12" s="86" customFormat="1" ht="21">
      <c r="A1" s="511" t="s">
        <v>19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  <c r="L1" s="511"/>
    </row>
    <row r="2" spans="1:12" s="86" customFormat="1" ht="21">
      <c r="A2" s="511" t="s">
        <v>334</v>
      </c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</row>
    <row r="3" spans="1:12" s="86" customFormat="1" ht="21">
      <c r="A3" s="511" t="s">
        <v>18</v>
      </c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</row>
    <row r="4" spans="1:12" s="86" customFormat="1" ht="21">
      <c r="A4" s="511" t="s">
        <v>17</v>
      </c>
      <c r="B4" s="511"/>
      <c r="C4" s="511"/>
      <c r="D4" s="511"/>
      <c r="E4" s="511"/>
      <c r="F4" s="511"/>
      <c r="G4" s="511"/>
      <c r="H4" s="511"/>
      <c r="I4" s="511"/>
      <c r="J4" s="511"/>
      <c r="K4" s="511"/>
      <c r="L4" s="511"/>
    </row>
    <row r="5" spans="1:12">
      <c r="J5" s="1" t="s">
        <v>16</v>
      </c>
    </row>
    <row r="6" spans="1:12" ht="19.5" thickBot="1">
      <c r="J6" s="1" t="s">
        <v>15</v>
      </c>
    </row>
    <row r="7" spans="1:12">
      <c r="A7" s="547" t="s">
        <v>35</v>
      </c>
      <c r="B7" s="550" t="s">
        <v>162</v>
      </c>
      <c r="C7" s="550" t="s">
        <v>14</v>
      </c>
      <c r="D7" s="10" t="s">
        <v>13</v>
      </c>
      <c r="E7" s="9" t="s">
        <v>12</v>
      </c>
      <c r="F7" s="9" t="s">
        <v>11</v>
      </c>
      <c r="G7" s="9" t="s">
        <v>10</v>
      </c>
      <c r="H7" s="9" t="s">
        <v>1</v>
      </c>
      <c r="I7" s="553" t="s">
        <v>163</v>
      </c>
      <c r="J7" s="9" t="s">
        <v>9</v>
      </c>
      <c r="K7" s="550" t="s">
        <v>8</v>
      </c>
      <c r="L7" s="556" t="s">
        <v>7</v>
      </c>
    </row>
    <row r="8" spans="1:12">
      <c r="A8" s="548"/>
      <c r="B8" s="551"/>
      <c r="C8" s="551"/>
      <c r="D8" s="8" t="s">
        <v>6</v>
      </c>
      <c r="E8" s="7" t="s">
        <v>6</v>
      </c>
      <c r="F8" s="7" t="s">
        <v>1</v>
      </c>
      <c r="G8" s="7" t="s">
        <v>5</v>
      </c>
      <c r="H8" s="7" t="s">
        <v>4</v>
      </c>
      <c r="I8" s="554"/>
      <c r="J8" s="7" t="s">
        <v>3</v>
      </c>
      <c r="K8" s="551"/>
      <c r="L8" s="557"/>
    </row>
    <row r="9" spans="1:12" ht="19.5" thickBot="1">
      <c r="A9" s="549"/>
      <c r="B9" s="552"/>
      <c r="C9" s="552"/>
      <c r="D9" s="6"/>
      <c r="E9" s="4"/>
      <c r="F9" s="4"/>
      <c r="G9" s="4"/>
      <c r="H9" s="5" t="s">
        <v>2</v>
      </c>
      <c r="I9" s="555"/>
      <c r="J9" s="5" t="s">
        <v>1</v>
      </c>
      <c r="K9" s="552"/>
      <c r="L9" s="558"/>
    </row>
    <row r="10" spans="1:12" s="29" customFormat="1">
      <c r="A10" s="293"/>
      <c r="B10" s="294"/>
      <c r="C10" s="294"/>
      <c r="D10" s="295"/>
      <c r="E10" s="296"/>
      <c r="F10" s="297"/>
      <c r="G10" s="298"/>
      <c r="H10" s="296"/>
      <c r="I10" s="296"/>
      <c r="J10" s="296"/>
      <c r="K10" s="294"/>
      <c r="L10" s="294"/>
    </row>
    <row r="11" spans="1:12" s="29" customFormat="1">
      <c r="A11" s="293"/>
      <c r="B11" s="294"/>
      <c r="C11" s="294"/>
      <c r="D11" s="299"/>
      <c r="E11" s="296"/>
      <c r="F11" s="297"/>
      <c r="G11" s="298"/>
      <c r="H11" s="296"/>
      <c r="I11" s="296"/>
      <c r="J11" s="296"/>
      <c r="K11" s="294"/>
      <c r="L11" s="294"/>
    </row>
    <row r="12" spans="1:12" s="29" customFormat="1">
      <c r="A12" s="293"/>
      <c r="B12" s="294"/>
      <c r="C12" s="294"/>
      <c r="D12" s="299"/>
      <c r="E12" s="296"/>
      <c r="F12" s="297"/>
      <c r="G12" s="298"/>
      <c r="H12" s="296"/>
      <c r="I12" s="296"/>
      <c r="J12" s="296"/>
      <c r="K12" s="294"/>
      <c r="L12" s="294"/>
    </row>
    <row r="13" spans="1:12" s="29" customFormat="1">
      <c r="A13" s="293"/>
      <c r="B13" s="294"/>
      <c r="C13" s="294"/>
      <c r="D13" s="299"/>
      <c r="E13" s="296"/>
      <c r="F13" s="297"/>
      <c r="G13" s="298"/>
      <c r="H13" s="296"/>
      <c r="I13" s="296"/>
      <c r="J13" s="296"/>
      <c r="K13" s="294"/>
      <c r="L13" s="294"/>
    </row>
    <row r="14" spans="1:12" s="29" customFormat="1">
      <c r="A14" s="293"/>
      <c r="B14" s="294"/>
      <c r="C14" s="294"/>
      <c r="D14" s="299"/>
      <c r="E14" s="296"/>
      <c r="F14" s="297"/>
      <c r="G14" s="298"/>
      <c r="H14" s="296"/>
      <c r="I14" s="296"/>
      <c r="J14" s="296"/>
      <c r="K14" s="294"/>
      <c r="L14" s="294"/>
    </row>
    <row r="15" spans="1:12" s="29" customFormat="1">
      <c r="A15" s="293"/>
      <c r="B15" s="294"/>
      <c r="C15" s="294"/>
      <c r="D15" s="299"/>
      <c r="E15" s="296"/>
      <c r="F15" s="297"/>
      <c r="G15" s="298"/>
      <c r="H15" s="296"/>
      <c r="I15" s="296"/>
      <c r="J15" s="296"/>
      <c r="K15" s="294"/>
      <c r="L15" s="294"/>
    </row>
    <row r="16" spans="1:12" s="29" customFormat="1">
      <c r="A16" s="293"/>
      <c r="B16" s="294"/>
      <c r="C16" s="294"/>
      <c r="D16" s="299"/>
      <c r="E16" s="296"/>
      <c r="F16" s="297"/>
      <c r="G16" s="298"/>
      <c r="H16" s="296"/>
      <c r="I16" s="296"/>
      <c r="J16" s="296"/>
      <c r="K16" s="294"/>
      <c r="L16" s="294"/>
    </row>
    <row r="17" spans="1:12" s="29" customFormat="1">
      <c r="A17" s="293"/>
      <c r="B17" s="294"/>
      <c r="C17" s="294"/>
      <c r="D17" s="299"/>
      <c r="E17" s="296"/>
      <c r="F17" s="297"/>
      <c r="G17" s="298"/>
      <c r="H17" s="296"/>
      <c r="I17" s="296"/>
      <c r="J17" s="296"/>
      <c r="K17" s="294"/>
      <c r="L17" s="294"/>
    </row>
    <row r="18" spans="1:12" s="29" customFormat="1">
      <c r="A18" s="293"/>
      <c r="B18" s="294"/>
      <c r="C18" s="294"/>
      <c r="D18" s="299"/>
      <c r="E18" s="296"/>
      <c r="F18" s="297"/>
      <c r="G18" s="298"/>
      <c r="H18" s="296"/>
      <c r="I18" s="296"/>
      <c r="J18" s="296"/>
      <c r="K18" s="294"/>
      <c r="L18" s="294"/>
    </row>
    <row r="19" spans="1:12" s="29" customFormat="1">
      <c r="A19" s="293"/>
      <c r="B19" s="294"/>
      <c r="C19" s="294"/>
      <c r="D19" s="299"/>
      <c r="E19" s="296"/>
      <c r="F19" s="297"/>
      <c r="G19" s="298"/>
      <c r="H19" s="296"/>
      <c r="I19" s="296"/>
      <c r="J19" s="296"/>
      <c r="K19" s="294"/>
      <c r="L19" s="294"/>
    </row>
    <row r="20" spans="1:12">
      <c r="A20" s="544" t="s">
        <v>0</v>
      </c>
      <c r="B20" s="545"/>
      <c r="C20" s="545"/>
      <c r="D20" s="546"/>
      <c r="E20" s="87">
        <f>SUM(E10:E19)</f>
        <v>0</v>
      </c>
      <c r="F20" s="88"/>
      <c r="G20" s="88"/>
      <c r="H20" s="87">
        <f>SUM(H10:H19)</f>
        <v>0</v>
      </c>
      <c r="I20" s="87">
        <f>SUM(I10:I19)</f>
        <v>0</v>
      </c>
      <c r="J20" s="87">
        <f>SUM(J10:J19)</f>
        <v>0</v>
      </c>
      <c r="K20" s="3"/>
      <c r="L20" s="2"/>
    </row>
  </sheetData>
  <mergeCells count="11">
    <mergeCell ref="A20:D20"/>
    <mergeCell ref="A1:L1"/>
    <mergeCell ref="A2:L2"/>
    <mergeCell ref="A3:L3"/>
    <mergeCell ref="A4:L4"/>
    <mergeCell ref="A7:A9"/>
    <mergeCell ref="B7:B9"/>
    <mergeCell ref="C7:C9"/>
    <mergeCell ref="I7:I9"/>
    <mergeCell ref="K7:K9"/>
    <mergeCell ref="L7:L9"/>
  </mergeCells>
  <pageMargins left="0.39370078740157483" right="0.19685039370078741" top="0.59055118110236227" bottom="0.3937007874015748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32</vt:i4>
      </vt:variant>
      <vt:variant>
        <vt:lpstr>ช่วงที่มีชื่อ</vt:lpstr>
      </vt:variant>
      <vt:variant>
        <vt:i4>27</vt:i4>
      </vt:variant>
    </vt:vector>
  </HeadingPairs>
  <TitlesOfParts>
    <vt:vector size="59" baseType="lpstr">
      <vt:lpstr>งบทดลองประจำปี</vt:lpstr>
      <vt:lpstr>งบแสดงฐานะการเงิน</vt:lpstr>
      <vt:lpstr>งบแสดงผลการดำเนินงาน</vt:lpstr>
      <vt:lpstr>กกท.3</vt:lpstr>
      <vt:lpstr>กกท.4-สรุป</vt:lpstr>
      <vt:lpstr>กกท.4(กลุ่ม1)</vt:lpstr>
      <vt:lpstr>กกท.4 (กลุ่ม2)</vt:lpstr>
      <vt:lpstr>กกท.4 (กลุ่ม3)</vt:lpstr>
      <vt:lpstr>กกท.4(กลุ่ม4)</vt:lpstr>
      <vt:lpstr>กกท.6-สรุป</vt:lpstr>
      <vt:lpstr>กกท.6 (กลุ่มที่ 1)</vt:lpstr>
      <vt:lpstr>กกท.6 (กลุ่มที่ 2)</vt:lpstr>
      <vt:lpstr>กกท.6 (กลุ่มที่3)</vt:lpstr>
      <vt:lpstr>กกท.6 (กลุ่มที่ 4)</vt:lpstr>
      <vt:lpstr>ดอกเบี้ยค้างรับ</vt:lpstr>
      <vt:lpstr>ค่าปรับค้างรับ</vt:lpstr>
      <vt:lpstr>ค่าเผื่อ-2539</vt:lpstr>
      <vt:lpstr>ค่าเผื่อ-คำพิพากษา</vt:lpstr>
      <vt:lpstr>ค่าเผื่อ-ดอกเบี้ยค้างรับ</vt:lpstr>
      <vt:lpstr>ค่าเผื่อ-ค่าปรับค้างรับ</vt:lpstr>
      <vt:lpstr>สรุปค้างทนาย+ฤชา</vt:lpstr>
      <vt:lpstr>กกท4ลูกหนี้45</vt:lpstr>
      <vt:lpstr>กกท.6ลูกหนี้45</vt:lpstr>
      <vt:lpstr>รายละเอียดค้างจ่าย</vt:lpstr>
      <vt:lpstr>เงินรับรอตรวจสอบ</vt:lpstr>
      <vt:lpstr>เงินรอจ่ายคืน </vt:lpstr>
      <vt:lpstr>เงินสมทบรอจ่ายคืน</vt:lpstr>
      <vt:lpstr>ค่าฤชาธรรมเนียม</vt:lpstr>
      <vt:lpstr>ค่าทนายความ</vt:lpstr>
      <vt:lpstr>รับชำระแทนหน่วยงานอื่น</vt:lpstr>
      <vt:lpstr>รายละเอียดเงินสมทบ+เงินเพิ่ม</vt:lpstr>
      <vt:lpstr>ตารางครุภัณฑ์</vt:lpstr>
      <vt:lpstr>'กกท.4 (กลุ่ม2)'!Print_Area</vt:lpstr>
      <vt:lpstr>'กกท.4 (กลุ่ม3)'!Print_Area</vt:lpstr>
      <vt:lpstr>'กกท.4(กลุ่ม4)'!Print_Area</vt:lpstr>
      <vt:lpstr>'กกท.4-สรุป'!Print_Area</vt:lpstr>
      <vt:lpstr>'กกท.6 (กลุ่มที่ 1)'!Print_Area</vt:lpstr>
      <vt:lpstr>'กกท.6 (กลุ่มที่ 2)'!Print_Area</vt:lpstr>
      <vt:lpstr>'กกท.6 (กลุ่มที่ 4)'!Print_Area</vt:lpstr>
      <vt:lpstr>'กกท.6 (กลุ่มที่3)'!Print_Area</vt:lpstr>
      <vt:lpstr>'กกท.6-สรุป'!Print_Area</vt:lpstr>
      <vt:lpstr>'กกท.4 (กลุ่ม2)'!Print_Titles</vt:lpstr>
      <vt:lpstr>'กกท.4 (กลุ่ม3)'!Print_Titles</vt:lpstr>
      <vt:lpstr>'กกท.4(กลุ่ม1)'!Print_Titles</vt:lpstr>
      <vt:lpstr>'กกท.4(กลุ่ม4)'!Print_Titles</vt:lpstr>
      <vt:lpstr>'กกท.6 (กลุ่มที่ 1)'!Print_Titles</vt:lpstr>
      <vt:lpstr>'กกท.6 (กลุ่มที่ 2)'!Print_Titles</vt:lpstr>
      <vt:lpstr>'กกท.6 (กลุ่มที่ 4)'!Print_Titles</vt:lpstr>
      <vt:lpstr>'กกท.6 (กลุ่มที่3)'!Print_Titles</vt:lpstr>
      <vt:lpstr>'กกท.6-สรุป'!Print_Titles</vt:lpstr>
      <vt:lpstr>ค่าปรับค้างรับ!Print_Titles</vt:lpstr>
      <vt:lpstr>'ค่าเผื่อ-2539'!Print_Titles</vt:lpstr>
      <vt:lpstr>'ค่าเผื่อ-ค่าปรับค้างรับ'!Print_Titles</vt:lpstr>
      <vt:lpstr>'ค่าเผื่อ-คำพิพากษา'!Print_Titles</vt:lpstr>
      <vt:lpstr>'ค่าเผื่อ-ดอกเบี้ยค้างรับ'!Print_Titles</vt:lpstr>
      <vt:lpstr>งบทดลองประจำปี!Print_Titles</vt:lpstr>
      <vt:lpstr>งบแสดงฐานะการเงิน!Print_Titles</vt:lpstr>
      <vt:lpstr>ดอกเบี้ยค้างรับ!Print_Titles</vt:lpstr>
      <vt:lpstr>'สรุปค้างทนาย+ฤชา'!Print_Titles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2017-09-18T08:21:51Z</cp:lastPrinted>
  <dcterms:created xsi:type="dcterms:W3CDTF">2017-09-11T09:17:26Z</dcterms:created>
  <dcterms:modified xsi:type="dcterms:W3CDTF">2017-09-22T07:55:30Z</dcterms:modified>
</cp:coreProperties>
</file>