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30" windowWidth="16275" windowHeight="9525"/>
  </bookViews>
  <sheets>
    <sheet name="แผน1" sheetId="1" r:id="rId1"/>
    <sheet name="แผน2" sheetId="2" r:id="rId2"/>
    <sheet name="แผน3" sheetId="3" r:id="rId3"/>
  </sheets>
  <definedNames>
    <definedName name="_xlnm.Print_Area" localSheetId="1">แผน2!$A$1:$E$8</definedName>
  </definedNames>
  <calcPr calcId="124519"/>
</workbook>
</file>

<file path=xl/calcChain.xml><?xml version="1.0" encoding="utf-8"?>
<calcChain xmlns="http://schemas.openxmlformats.org/spreadsheetml/2006/main">
  <c r="I20" i="1"/>
  <c r="I7"/>
  <c r="I6"/>
  <c r="I90"/>
  <c r="I74"/>
  <c r="I73"/>
  <c r="I69"/>
  <c r="I68"/>
  <c r="I63"/>
  <c r="I62"/>
  <c r="I61"/>
  <c r="I58"/>
  <c r="H47"/>
  <c r="G47"/>
  <c r="F47"/>
  <c r="E47"/>
  <c r="D47"/>
  <c r="I46"/>
  <c r="I43"/>
  <c r="I42"/>
  <c r="I39"/>
  <c r="I38"/>
  <c r="I37"/>
  <c r="I34"/>
  <c r="I33"/>
  <c r="I32"/>
  <c r="I29"/>
  <c r="I28"/>
  <c r="I27"/>
  <c r="I47" s="1"/>
  <c r="I22"/>
  <c r="I21"/>
  <c r="I17"/>
  <c r="I16"/>
  <c r="I15"/>
  <c r="I12"/>
  <c r="I11"/>
  <c r="I10"/>
  <c r="H99"/>
  <c r="G99"/>
  <c r="F99"/>
  <c r="E99"/>
  <c r="D99"/>
  <c r="I98"/>
  <c r="I95"/>
  <c r="I94"/>
  <c r="I91"/>
  <c r="I89"/>
  <c r="I86"/>
  <c r="I85"/>
  <c r="I84"/>
  <c r="I81"/>
  <c r="I80"/>
  <c r="I99" l="1"/>
</calcChain>
</file>

<file path=xl/sharedStrings.xml><?xml version="1.0" encoding="utf-8"?>
<sst xmlns="http://schemas.openxmlformats.org/spreadsheetml/2006/main" count="490" uniqueCount="304">
  <si>
    <t>ตำแหน่งงาน</t>
  </si>
  <si>
    <t>กิจกรรม/โครงการ</t>
  </si>
  <si>
    <t>คุณวุฒิ</t>
  </si>
  <si>
    <t>เป้าหมาย</t>
  </si>
  <si>
    <t>รวม 5 ปี</t>
  </si>
  <si>
    <t>หน่วยงานเจ้าภาพ</t>
  </si>
  <si>
    <t>รวม</t>
  </si>
  <si>
    <t>1. อบรมความรู้ด้านการตลาด
2. สอนสาขาวิชาการตลาด พาณิชยการ/บริหารธุรกิจ</t>
  </si>
  <si>
    <t>1. ฝึกอบรมด้าน IT 
2. สอนสาขาวิชาเทคโนโลยีและสารสนเทศ สาขาคอมพิวเตอร์ธุรกิจ/บริหารธุรกิจ/คอมพิวเตอร์ธุรกิจ</t>
  </si>
  <si>
    <t>ป.ตรี</t>
  </si>
  <si>
    <t>วัตถุประสงค์</t>
  </si>
  <si>
    <t>แนวทางการดำเนินงาน</t>
  </si>
  <si>
    <t>1. จัดทำมาตรฐานสมรรถนะที่เหมาะสม สำหรับแรงงานในระบบและนอกระบบได้แก่ 
   1) กลุ่มอาหาร เกษตรแปรรูปผลิตภัณฑ์
   2) กลุ่มท่องเที่ยวและบริการ
   3) กลุ่มอาชีพด้านโลจิสติกส์</t>
  </si>
  <si>
    <t>เพื่อจัดทำมาตรฐานสมรรถนะของแรงงานในระบบและนอกระบบ</t>
  </si>
  <si>
    <t>1. ศึกษาแนวทางการจัดทำมาตรฐานสมรรถนะในสาขา การบริหารการประกอบการเชิงคุณภาพ
การแปรรูปผลิตภัณฑ์ การเกษตร การท่องเที่ยวและบริการ การพัฒนาการสื่อสารที่เหมาะสมกับสมรรถนะของแรงงานในระบบและนอกระบบ
2. ประชุมสัมมนาเพื่อนำเสนอผลการศึกษาและรับฟังข้อคิดเห็นจากหน่วยงานที่เกี่ยวข้อง</t>
  </si>
  <si>
    <t>มาตรฐาน สมรรถนะ ตำแหน่งงาน</t>
  </si>
  <si>
    <t>2. จัดทำมาตรฐานสมรรถนะวิทยากร และผู้ให้การฝึกสอน ผ่านกระบวนการเรียนรู้แบบต่าง ๆ (แบบกลุ่ม แบบเรียนรู้ด้วยตนเอง ฯลฯ)</t>
  </si>
  <si>
    <t>เตรียมความพร้อมวิทยากรและผู้ฝึกสอนที่หมาะสมแรงงานใน/นอกระบบของแต่ละกลุ่มอาชีพ</t>
  </si>
  <si>
    <t>1. ศึกษาแนวทางการจัดทำมาตรฐานสมรรถนะวิทยากร
2. ประชุมสัมมนาเพื่อนำเสนอผลการศึกษาและรับฟังข้อคิดเห็นเกี่ยวกับมาตรฐานสมรรถนะจากหน่วยงานที่เกี่ยวข้อง</t>
  </si>
  <si>
    <t>มาตรฐาน สมรรถนะ วิทยากร</t>
  </si>
  <si>
    <t>3. พัฒนาหลักสูตรฝึกอบรมด้านภาษาและวัฒนาธรรมสำหรับแรงงานไทยตามความต้องการของสถานประกอบการ/ท้องถิ่น</t>
  </si>
  <si>
    <t>กำหนดแนวทางพัฒนาหลักสูตรด้านภาษาและวัฒนธรรมสำหรับแรงงานใหม่ให้สอดคล้องกับความต้องการของท้องถิ่นและพื้นที่เป้าหมาย</t>
  </si>
  <si>
    <t>1. ประชุมหารือหน่วยงานที่เกี่ยวข้องเพื่อกำหนดพื้นที่เป้าหมายโครงการ
2. พัฒนาหลักสูตรการฝึกและหลักสูตรด้านภาษาและวัฒนธรรมสำหรับแรงงานใหม่ ให้สอดคล้องกับความต้องการของสถานประกอบการและท้องถิ่น
3. ประชุมสัมมนาเพื่อเสนอผลการศึกษาและรับฟังข้อคิดเห็นจากหน่วยงานที่เกี่ยวข้องและประชาชนในท้องถิ่น</t>
  </si>
  <si>
    <t xml:space="preserve"> </t>
  </si>
  <si>
    <t>๑. ฝึกยกระดับฝีมือแรงงาน    2. ฝึกอบรมขณะปฏิบัติงาน   (On the job Traning)         3. ทดสอบมาตรฐานฝีมือแรงงาน ระดับ 1</t>
  </si>
  <si>
    <t>๑.หลักสูตรเทคนิคการตรวจสอบผลิตภัณฑ์/การตรวจสอบคุณภาพ             ๒.การฝึกอบรมขณะปฏิบัติงาน (On the job Tranning)</t>
  </si>
  <si>
    <t>๑. หลักสูตรด้านการออกแบบบรรจุภัณฑ์/ด้านการขาย/การตลาด</t>
  </si>
  <si>
    <t>๑.การเพิ่มความรู้ในการประกอบอาชีพ ๒.หลักสูตรการเพิ่มทักษะการบริหารจัดการ  ๓.ฝึกอบรมการวิเคราะห์และแก้ไขปัญหา Problem Solving</t>
  </si>
  <si>
    <t>๑.หลักสูตรการเพิ่มประสิทธิภาพการบริหารจัดการ/Problem Solving    ๒. หลักสูตรการพัฒนาทักษะด้านภาษาและวัฒนธรรม</t>
  </si>
  <si>
    <t>๑.หลักสูตรประกาศนียบัตรวิชาชีพบัญชี (ปวช./ปวส.)       ๒.หลักสูตรการเรียน ทวิศึกษา/ทวิภาคี                   ๓.ทักษะการบริหารจัดการ/Problem Solving</t>
  </si>
  <si>
    <t>๑.หลักสูตรการพัฒนาทักษะการบริหารงานบุคคล           ๒. หลักสูตรเพิ่มทักษะการบริหารจัดการ/Problem Solving                         ๓.อบรมหลักสูตรการใช้คอมพิวเตอร์สำนักงาน
โปรแกรมคอมพิวเตอร์</t>
  </si>
  <si>
    <t>ม.๖/ปวช./ปวส.</t>
  </si>
  <si>
    <t>ม.3 ขึ้นไป</t>
  </si>
  <si>
    <t>ป.๖ ขึ้นไป     /ประสบการณ์</t>
  </si>
  <si>
    <t>สำนกงานขนส่งจังหวัดหนองคาย สถานประกอบการขนส่งโลจิสติกส์ และผลิตอาหาร/ศูนย์พัฒนาฝีมือแรงงาน/วิทยาลัยเทคนิคหนองคาย</t>
  </si>
  <si>
    <t>1. ฝึกอบรมมหลักสูตร 9 พฤติกรรม 9 ความสำเร็จ/ฝึกยกระดับฝีมือ/หลักสูตรการพัฒนาการให้บริการ
2. สอนหลักสูตรการขับรถอย่างปลอดภัย /การบำรุงรักษารถบรรทุก</t>
  </si>
  <si>
    <t>1. ฝึกอบรมมหลักสูตร 9 พฤติกรรม 9 ความสำเร็จ/ฝึกยกระดับฝีมือ/หลักสูตรการพัฒนาการให้บริการ
2. สอนหลักสูตรการขับรถอย่างปลอดภัย /การบำรุงรักษารถโฟลค์ลิทฟ์</t>
  </si>
  <si>
    <t>ปวส.ขึ้นไป</t>
  </si>
  <si>
    <t>ม.๖ ขึ้นไป</t>
  </si>
  <si>
    <t>ปวส. ขึ้นไป</t>
  </si>
  <si>
    <t>ป.๖ ขึ้นไป</t>
  </si>
  <si>
    <t>ม.๓ ขึ้นไป</t>
  </si>
  <si>
    <t xml:space="preserve">๑.ฝึกยกระดับฝีมือแรงงาน      ๒. การฝึกอบรมในขณะปฏิบัติงาน On the Job Training     </t>
  </si>
  <si>
    <t>๑.จัดตั้งศูนย์ทดสอบมาตรฐานฝีมือแรงงาน/</t>
  </si>
  <si>
    <t>ศูนย์ประเมินความรู้ความสามารถใน</t>
  </si>
  <si>
    <t>หน่วยงานภาครัฐและเอกชน</t>
  </si>
  <si>
    <t xml:space="preserve">   -จัดตั้งศูนย์ทดสอบมาตรฐานฝีมือแรงงาน</t>
  </si>
  <si>
    <t>ในสถานประกอบกิจการ</t>
  </si>
  <si>
    <t xml:space="preserve">   -จัดตั้งศูนย์ประเมินความรู้ความสามารถ</t>
  </si>
  <si>
    <t xml:space="preserve"> -เพื่อรองรับหน่วยงานภาครัฐ</t>
  </si>
  <si>
    <t>และเอกชนที่มีความพร้อมด้าน</t>
  </si>
  <si>
    <t>บุคลากร สถานที่ และด้านอื่นๆ</t>
  </si>
  <si>
    <t>ให้เป็นศูนย์ทดสอบมาตรฐานฝีมือ</t>
  </si>
  <si>
    <t>แรงงาน/ศูนย์ประเมินความรู้</t>
  </si>
  <si>
    <t>ความสามารถ</t>
  </si>
  <si>
    <t xml:space="preserve"> ๑. ประชุมหารือกับหน่วยงานที่เกี่ยวข้อง</t>
  </si>
  <si>
    <t>กำหนดรูปแบบและหน้าที่ของสำนักงานฯ</t>
  </si>
  <si>
    <t>๒.จัดทำรายละเอียดต่างๆ จัดเตรียมเอกสาร</t>
  </si>
  <si>
    <t>เสนอขออนุมัติการจัดตั้งสำนักงานฯ</t>
  </si>
  <si>
    <t>๓.ยื่นเอกสารเพื่อเสนอขอเป็นศูนย์ทดสอบ</t>
  </si>
  <si>
    <t>มาตรฐานฝีมือแรงงาน และศูนย์ประเมิน</t>
  </si>
  <si>
    <t>ความรู้ความสามารถ</t>
  </si>
  <si>
    <t>สถานศึกษา/สถาน</t>
  </si>
  <si>
    <t>ประกอบการที่ได้รับ</t>
  </si>
  <si>
    <t>อนุญาตให้เป็นศูนย์ฯ</t>
  </si>
  <si>
    <t>ปีละ ๑-๒ แห่ง</t>
  </si>
  <si>
    <t>๒. ส่งเสริมสิทธิประโยชน์ทางภาษีและ</t>
  </si>
  <si>
    <t>๑. สนับสนุนการจัดฝึกอบรมและ</t>
  </si>
  <si>
    <t>ทดสอบสมรรถนะด้านภาษาและ</t>
  </si>
  <si>
    <t>วัฒนธรรมในสถานประกอบการ</t>
  </si>
  <si>
    <t>๒.ใช้ผลบการทดสอบด้านภาษา</t>
  </si>
  <si>
    <t>และวัฒนธรรมเป็นเกณฑ์ในการ</t>
  </si>
  <si>
    <t>คัดเลือกบุคคล เลื่อนและขอรับ</t>
  </si>
  <si>
    <t>และต่ออายุใบประกอบวิชาชีพ</t>
  </si>
  <si>
    <t>๑. หารือกับหน่วยงานที่เกี่ยวข้องทั้งภาครัฐ</t>
  </si>
  <si>
    <t>และเอกชนในพื้นที่ เพื่อกำหนดแนวทาง</t>
  </si>
  <si>
    <t>ส่งเสริมการฝึกอบรมและทดสอบด้านภาษา</t>
  </si>
  <si>
    <t>และวัฒนธรรม</t>
  </si>
  <si>
    <t>๒. ประสานงานกับหน่วยงานที่เกี่ยวข้อง</t>
  </si>
  <si>
    <t>เพื่อส่งเสริมการฝึกอบรมและทดสอบด้าน</t>
  </si>
  <si>
    <t>ภาษาและวัฒนธรรม</t>
  </si>
  <si>
    <t>จำนวนหน่วยงาน</t>
  </si>
  <si>
    <t>ที่เข้าร่วม</t>
  </si>
  <si>
    <t>๓. สร้างศูนย์ข้อมูลและเครือข่ายพัฒนา</t>
  </si>
  <si>
    <t>กำลังคน</t>
  </si>
  <si>
    <t>๑. จัดทำศูนย์ข้อมูลสารสนเทศ</t>
  </si>
  <si>
    <t>ด้านการพัฒนาแรงงาน</t>
  </si>
  <si>
    <t>๒. สร้างเครือข่ายพัฒนากำลังคน</t>
  </si>
  <si>
    <t>เพื่อให้กำลังแรงงานกลุ่มเป้าหมาย</t>
  </si>
  <si>
    <t>ที่ได้รับการพัฒนาอย่างเป็นระบบ</t>
  </si>
  <si>
    <t>๓.เพิ่มความร่วมมือระหว่าง</t>
  </si>
  <si>
    <t>หน่วยงานภาครัฐและเอกชนในการ</t>
  </si>
  <si>
    <t>ดำเนินกิจกรรมพัฒนากำลังคน</t>
  </si>
  <si>
    <t>๑. สำรวจหน่วยงานภาครัฐและเอกชน</t>
  </si>
  <si>
    <t>เพื่อกำหนดหน่วยงานพัฒนากำลังคนใน</t>
  </si>
  <si>
    <t>พื้นที่จังหวัดหนองคาย</t>
  </si>
  <si>
    <t>๒. จัดทำทะเบียนเครือข่ายพัฒนากำลังคน</t>
  </si>
  <si>
    <t>ให้ กพร.ปจ.พิจารณา</t>
  </si>
  <si>
    <t>๓. จัดทำระบบข้อมูลสารสนเทศเพื่อ</t>
  </si>
  <si>
    <t>รวบรวมข้อมูลและหน่วยงานเครือข่าย</t>
  </si>
  <si>
    <t>พัฒนากำลังคนจังหวัดหนองคาย</t>
  </si>
  <si>
    <t>๔.จัดทำ MOU ระหว่างหน่วยงาน</t>
  </si>
  <si>
    <t>ระบบข้อมูลสารสนเทศ</t>
  </si>
  <si>
    <t>ทะเบียนเครือข่าย/</t>
  </si>
  <si>
    <t>MOU</t>
  </si>
  <si>
    <t>๔. เผยแพร่ผลการดำเนินงานตามแผน</t>
  </si>
  <si>
    <t>พัฒนากำลังคน</t>
  </si>
  <si>
    <t>เพื่อเผยแพร่ผลการดำเนินงาน</t>
  </si>
  <si>
    <t>ตามแผนพัฒนากำลังคนให้ทุก</t>
  </si>
  <si>
    <t>ภาคส่วนรับทราบอย่างทั่วถึง</t>
  </si>
  <si>
    <t>๑. ประชุม กพร.ปจ. เพื่อสรุปและติดตาม</t>
  </si>
  <si>
    <t>การดำเนินงานของหน่วยงานที่เกี่ยวข้อง</t>
  </si>
  <si>
    <t>๒. จัดทำสื่อสิ่งพิมพ์และสื่อออนไลน์เพื่อ</t>
  </si>
  <si>
    <t>นำเสนอผลการดำเนินงานตามแผนฯ</t>
  </si>
  <si>
    <t>๓.จัดนิทรรศการเผยแพร่ผลการดำเนินงาน</t>
  </si>
  <si>
    <t>ตามแผนฯ</t>
  </si>
  <si>
    <t>การประชุม</t>
  </si>
  <si>
    <t>กพร.ปจ.</t>
  </si>
  <si>
    <t>ปีละ ๒-๓ ครั้ง</t>
  </si>
  <si>
    <t>สถาบันอาชีวศึกษา</t>
  </si>
  <si>
    <t>สถานประกอบการ</t>
  </si>
  <si>
    <t>ทดสอบด้านภาษาและวัฒนธรรม</t>
  </si>
  <si>
    <t xml:space="preserve">การกู้ยืมเงิน เพื่อการฝึกอบรมและ </t>
  </si>
  <si>
    <t xml:space="preserve">และเอกชนที่เกี่ยวข้อง </t>
  </si>
  <si>
    <t>ในพื้นที่หนองคาย</t>
  </si>
  <si>
    <t xml:space="preserve">หน่วยงานภาครัฐและ </t>
  </si>
  <si>
    <t>สำนักงานจังหวัด/</t>
  </si>
  <si>
    <t>แรงงานจังหวัด</t>
  </si>
  <si>
    <t xml:space="preserve">สถาบันอาชีวศึกษา/ </t>
  </si>
  <si>
    <t>สถานศึกษาเอกชน/</t>
  </si>
  <si>
    <t xml:space="preserve">คณะอนุกรรมการ </t>
  </si>
  <si>
    <t>กพร.ปจ.หนองคาย</t>
  </si>
  <si>
    <t>หลักสูตร    การฝึกภาษาอังกฤษ สำหรับ ผู้ปฏิบัติงาน หัวหน้างาน/และหลักสูตรภาษาอาเซียน</t>
  </si>
  <si>
    <t>ปวช.ขึ้นไป</t>
  </si>
  <si>
    <t>๑.อบรมความรู้ด้านการตลาด ๒. สอนสาขาวิชาการตลาด/ พาณิชยการ/บริหารธุรกิจ</t>
  </si>
  <si>
    <t>๑.ฝึกยกระดับฝีมือแรงงาน      ๒. การฝึกอบรมในขณะปฏิบัติงาน On the Job Training                       ๓.หลักสูตรจิตสำนึกในการให้บริการและการพัฒนาบุคลิกภาพ</t>
  </si>
  <si>
    <t>๑.หลักสูตรการพัฒนาทักษะการบริหารงานบุคคล            ๒. หลักสูตรเพิ่มทักษะการบริหารจัดการ/Problem Solving                        ๓.อบรมหลักสูตรการใช้คอมพิวเตอร์สำนักงาน
โปรแกรมคอมพิวเตอร์</t>
  </si>
  <si>
    <t>ประสบการณ์</t>
  </si>
  <si>
    <t>๑.ฝึกอบรมหลักสูตรการเป็นวิทยากรเพื่อถ่ายทอดความรู้   ๒.ฝึกอบรมด้านการเกษตรยั่งยืนและการใช้เทคโนโลยีทางการเกษตร</t>
  </si>
  <si>
    <t>ป.6 ขึ้นไป</t>
  </si>
  <si>
    <t>ปวช. ขึ้นไป</t>
  </si>
  <si>
    <t xml:space="preserve">ป.6 ขึ้นไป/ประสบ
การณ์ </t>
  </si>
  <si>
    <t>ม.๖ขึ้นไป /ประสบการณ์</t>
  </si>
  <si>
    <t xml:space="preserve"> ปวช. ขึ้นไป</t>
  </si>
  <si>
    <t>ม.๖ขึ้นไป/  ปวช.ขึ้นไป</t>
  </si>
  <si>
    <t xml:space="preserve">ม.3 ขึ้นไป             </t>
  </si>
  <si>
    <t>ม.3  ขึ้นไป</t>
  </si>
  <si>
    <t xml:space="preserve">ปวส. ขึ้นไป
</t>
  </si>
  <si>
    <t xml:space="preserve">      แผนที่ 2  การจัดทำหลักสูตรการฝึกและมาตรฐานสมรรถนะ (แผน 1-3 ปี) </t>
  </si>
  <si>
    <t>แผนที่ ๓ การพัฒนาระบบการฝึก สถานฝึก และการสร้างเครือข่าย (แผน ๑-๕ ปี)/ปี ๒๕๖๐-๒๕๖๔</t>
  </si>
  <si>
    <t xml:space="preserve">            ตารางที่ 1.2 แผนพัฒนากำลังคนในภาคอุตสาหกรรมการท่องเที่ยวและบริการ  เป้าหมาย 5 ปี รวม ๓,๒๒๐   คน</t>
  </si>
  <si>
    <t xml:space="preserve">๑.หลักสูตรประกาศนียบัตรวิชาชีพบัญชี (ปวช./ปวส.)       ๒.หลักสูตรการเรียน ทวิศึกษา/ทวิภาคี                   </t>
  </si>
  <si>
    <t>สำนักงานเกษตรและสหกรณ์จังหวัดหนองคาย สำนักงานพัฒนาฝีมือแรงงาน  สถาบันอาชีวศึกษา องค์การบริหารส่วนจังหวัดหนองคาย</t>
  </si>
  <si>
    <t xml:space="preserve">สถานประกอบกิจการ/          สำนักงานพัฒนาฝีมือแรงงาน  สถาบันอาชีวศึกษา
</t>
  </si>
  <si>
    <t>สำนักงานพัฒนาฝีมือแรงงาน แรงงานจังหวัด  สถาบันการศึกษา สถานประกอบกิจการ</t>
  </si>
  <si>
    <t xml:space="preserve">สถานประกอบกิจการ/สำนักงานพัฒนาฝีมือแรงงาน  สถาบันอาชีวศึกษา
</t>
  </si>
  <si>
    <t xml:space="preserve">สถานประกอบกิจการ/           สำนักงานพัฒนาฝีมือแรงงานหนองคาย   </t>
  </si>
  <si>
    <t>สถาบันอาชีวศึกษา/สำนักงานพัฒนาฝีมือรงงานหนองคาย /สถานประกอบกิจการ</t>
  </si>
  <si>
    <t>กลุ่มผู้ประกอบการ/สำนักงานพัฒนาฝีมือแรงงานหนองคาย</t>
  </si>
  <si>
    <t>สำนักงานพัฒนาฝีมือแรงงานหนองคาย วิทยาลัยอาชีวศึกษาหนองคาย สมาคมส่งเสริมธุรกิจการท่องเที่ยวจังหวัดหนองคาย โรงแรมในพื้นที่จังหวัดหนองคาย</t>
  </si>
  <si>
    <t>สำนักงานพัฒนาฝีมือแรงงาน  วิทยาลัยอาชีวศึกษาหนองคาย สมาคมส่งเสริมธุรกิจการท่องเที่ยวจังหวัดหนองคาย โรงแรมในพื้นที่จังหวัดหนองคาย</t>
  </si>
  <si>
    <t xml:space="preserve">สำนักงานพัฒนาฝีมือแรงงานหนองคาย วิทยาลัยอาชีวศึกษาหนองคาย สมาคมส่งเสริมธุรกิจการท่องเที่ยวจังหวัดหนองคาย  </t>
  </si>
  <si>
    <t>สำนกงานขนส่งจังหวัดหนองคาย สถานประกอบการขนส่ง โลจิสติกส์ และผลิตอาหาร/  สำนักงานพัฒนาฝีมือแรงงาน/วิทยาลัยเทคนิคหนองคาย</t>
  </si>
  <si>
    <t xml:space="preserve">สถานประกอบการขนส่ง           โลจิสติกส์ และผลิตอาหาร/       สำนักงานพัฒนาฝีมือแรงงาน </t>
  </si>
  <si>
    <t>สถาบันอาชีวศึกษา /   สำนักงานพัฒนาฝีมือแรงงานหนองคาย /สถานประกอบกิจการ</t>
  </si>
  <si>
    <t>สถาบันอาชีวศึกษา /             สำนักงานพัฒนาฝีมือแรงงานหนองคาย /สถานประกอบกิจการ</t>
  </si>
  <si>
    <t>สถาบันอาชีวศึกษา /           สำนักงานพัฒนาฝีมือแรงงานหนองคาย /สถานประกอบกิจการ</t>
  </si>
  <si>
    <t>สถาบันอาชีวศึกษา /          สำนักงานพัฒนาฝีมือแรงงานหนองคาย /สถานประกอบกิจการ</t>
  </si>
  <si>
    <t>สถาบันอาชีวศึกษา /       สำนักงานพัฒนาฝีมือแรงงานหนองคาย /สถานประกอบกิจการ</t>
  </si>
  <si>
    <t>สถานประกอบกิจการ           สำนักงานพัฒนาฝีมือแรงงานหนองคาย</t>
  </si>
  <si>
    <t>สำนักงานพัฒนาฝีมือแรงงานหนองคาย แรงงานจังหวัด สถาบันการศึกษา สถานประกอบกิจการ</t>
  </si>
  <si>
    <t xml:space="preserve">สถานประกอบกิจการ/           สำนักงานพัฒนาฝีมือแรงงานหนองคาย สถาบันอาชีวศึกษา
</t>
  </si>
  <si>
    <t xml:space="preserve">สถานประกอบกิจการ/    สำนักงานพัฒนาฝีมือแรงงานหนองคาย สถาบันอาชีวศึกษา
</t>
  </si>
  <si>
    <t xml:space="preserve">สถานประกอบกิจการ/      สำนักงานพัฒนาฝีมือแรงงานหนองคาย สถาบันอาชีวศึกษา
</t>
  </si>
  <si>
    <t xml:space="preserve">สถานประกอบกิจการ/             สำนักงานพัฒนาฝีมือแรงงานหนองคาย สถาบันอาชีวศึกษา
</t>
  </si>
  <si>
    <t xml:space="preserve">สถานประกอบกิจการ/          สำนักงานพัฒนาฝีมือแรงงานหนองคาย สถาบันอาชีวศึกษา
</t>
  </si>
  <si>
    <t xml:space="preserve">สถานประกอบกิจการ/        สำนักงานพัฒนาฝีมือแรงงานหนองคาย สถาบันอาชีวศึกษา
</t>
  </si>
  <si>
    <t>สำนักงานพาณิชย์จังหวัด/        สถานประกอบกิจการ/พัฒนาชุมชน/สำนักงานพัฒนาฝีมือแรงงาน/สถานประกอบกิจการ/</t>
  </si>
  <si>
    <t>๑.หลักสูตรการเรียน ทวิศึกษา/ทวิภาคี                   ๒.ทักษะการบริหารจัดการ/Problem Solving</t>
  </si>
  <si>
    <t>สถาบันอาชีวศึกษา /สำนักงานตรวจบัญชีสหกรณ์/ สำนักงานพัฒนาฝีมือแรงงานหนองคาย /สถานประกอบกิจการ</t>
  </si>
  <si>
    <t>สำนักงานพัฒนาฝีมือแรงงานหนองคาย /วิทยาลัยอาชีวศึกษาหนองคาย สมาคมส่งเสริมธุรกิจการท่องเที่ยวจังหวัดหนองคาย โรงแรมในพื้นที่จังหวัดหนองคาย</t>
  </si>
  <si>
    <t>๑. เกษตรกร</t>
  </si>
  <si>
    <t>๒. ช่างเครื่องยนต์เล็กเพื่อการเกษตร</t>
  </si>
  <si>
    <t>๓. เกษตรกรต้นแบบ</t>
  </si>
  <si>
    <t>๔. พนักงานฝ่ายผลิต/
ปฏิบัติการ</t>
  </si>
  <si>
    <t>๕.ช่างไฟฟ้า</t>
  </si>
  <si>
    <t>๖.ช่างเทคนิคและเครื่องจักร</t>
  </si>
  <si>
    <t>๗.พนักงาน QC lnspector</t>
  </si>
  <si>
    <t>๙.พนักงานบัญชีธุรกิจ /การเงิน</t>
  </si>
  <si>
    <t>๑๐. เจ้าหน้าที่ฝ่ายบุคคล</t>
  </si>
  <si>
    <t>๑๑.เจ้าหน้าที่จัดซื้อวัตถุดิบ</t>
  </si>
  <si>
    <t>๑๒.ผู้จัดการ/ผู้บริหาร</t>
  </si>
  <si>
    <t xml:space="preserve">๑.การฝึกยกระดับฝีมือแรงงานด้านช่างเครื่องยนต์เล็กเพื่อการเกษตร                    </t>
  </si>
  <si>
    <t xml:space="preserve">๑. ฝึกยกระดับฝีมือแรงงาน    2. ฝึกอบรมขณะปฏิบัติงาน   (On the job Traning)          </t>
  </si>
  <si>
    <t>๑.พนักงานต้อนรับ</t>
  </si>
  <si>
    <t>๒.พนักงานบริการอาหารและเครื่องดื่ม</t>
  </si>
  <si>
    <t>๓.พนักงานแม่บ้าน</t>
  </si>
  <si>
    <t>๔.เชฟ (พ่อครัวด้านอาหารไทย)</t>
  </si>
  <si>
    <t>๕.พนักงานบัญชี</t>
  </si>
  <si>
    <t>๖.พนักงานการตลาด</t>
  </si>
  <si>
    <t>๗.พนักงานบริการ</t>
  </si>
  <si>
    <t>๘.แคชเชียร์</t>
  </si>
  <si>
    <t>๙.  อาสาสมัครนำเที่ยว</t>
  </si>
  <si>
    <t>๑๐.ผู้จัดการ</t>
  </si>
  <si>
    <t>๑๑.พนักงานขับรถยนต์นำเที่ยว</t>
  </si>
  <si>
    <t>๑๒.พนักงานขาย</t>
  </si>
  <si>
    <t>๑.พนักงานฝ่ายผลิต</t>
  </si>
  <si>
    <t>๒.พนักงานขับรถบรรทุก</t>
  </si>
  <si>
    <t>๓.พนักงานขับรถโฟล์คลิฟท์</t>
  </si>
  <si>
    <t>๔.พนักงานจัดซื้อ</t>
  </si>
  <si>
    <t>๕.พนักงานการเงิน/บัญชี</t>
  </si>
  <si>
    <t>๗.พนักงานคลังสินค้า</t>
  </si>
  <si>
    <t>๘.ช่างซ่อมบำรุง</t>
  </si>
  <si>
    <t xml:space="preserve">๙.พนักงานฝ่ายบุคคล </t>
  </si>
  <si>
    <t>๑๐.พนักงานเทคโนโลยี</t>
  </si>
  <si>
    <t>๑๑.พนักงานจัดทำเอกสารผ่านแดน (shipping)</t>
  </si>
  <si>
    <t>๑๒.พนักงานจัดส่งสินค้า</t>
  </si>
  <si>
    <t>๑.พนักงานคลังสินค้า</t>
  </si>
  <si>
    <t>๒.พนักงานขาย</t>
  </si>
  <si>
    <t>๓.พนักงานจัดซื้อ</t>
  </si>
  <si>
    <t>๔.พนักงานโปรแกรมเมอร์</t>
  </si>
  <si>
    <t>๕.พนักงานธุรการ</t>
  </si>
  <si>
    <t xml:space="preserve"> ๖.แคชเชียร์</t>
  </si>
  <si>
    <t>๗.พนักงานการตลาด</t>
  </si>
  <si>
    <t>๘.พนักงานบัญชี</t>
  </si>
  <si>
    <t>๙.พนักงานบริการลูกค้า</t>
  </si>
  <si>
    <t>๑๐.พนักงานบุคคล</t>
  </si>
  <si>
    <t>๑๑.ผู้จัดการ</t>
  </si>
  <si>
    <t>ผลลัพท์ที่ได้</t>
  </si>
  <si>
    <t xml:space="preserve">สนพ.หนองคาย/ </t>
  </si>
  <si>
    <t>สถานศึกษาอาชีวศึกษา แรงงานจังหวัด       สำนักงานพัฒนาฝีมอแรงงาน หอการค้า   สภาอุตสาหกรรมท่องเที่ยว และหน่วยงานภาครัฐและเอกชนอื่น ๆ       ที่เกี่ยวข้อง</t>
  </si>
  <si>
    <t>สำนักงานพัฒนาฝีมือแรงงานจังหวัด สถาบันอาชีวศึกษา สถานประกอบกิจการที่เกี่ยวข้อง</t>
  </si>
  <si>
    <t>สถาบันพัฒนาฝีมือแรงงานจังหวัด, สถาบันการศึกษา</t>
  </si>
  <si>
    <t>สถาบันอาชีวศึกษา/สำนักงานพัฒนาฝีมือแรงงานหนองคาย/สถานประกอบกิจการ สำนักงานเกษตรและสหกรณ์จังหวัดหนองคาย</t>
  </si>
  <si>
    <t>สำนักงานขนส่งจังหวัดหนองคาย สำนักงานพัฒนาฝีมือแรงงานหนองคาย  สมาคมส่งเสริมธุรกิจการท่องเที่ยวจังหวัดหนองคาย     สถานประกอบการ</t>
  </si>
  <si>
    <t>สถาบันอาชีวศึกษา /สำนักงานพัฒนาฝีมือแรงงานหนองคาย /สถานประกอบกิจการ</t>
  </si>
  <si>
    <t xml:space="preserve">สถานประกอบกิจการ/            สำนักงานพัฒนาฝีมือแรงงานหนองคาย สถาบันอาชีวศึกษา
</t>
  </si>
  <si>
    <t xml:space="preserve">            ตารางที่ 1.1 แผนพัฒนากำลังคนในภาคอุตสาหกรรมภาคเกษตร  เป้าหมาย 5 ปี รวม ๖,53๐ คน</t>
  </si>
  <si>
    <t xml:space="preserve">ให้ความเกี่ยวกับ Smart  Farmer                         1.การส่งเสริมความรู้ด้านบริหารจัดการผลผลิต         2. การส่งเสริมการเพิ่มมูลค่าผลิตภัณฑ์ทางการเกษตรและการตลาด            </t>
  </si>
  <si>
    <t xml:space="preserve">                500           50</t>
  </si>
  <si>
    <t xml:space="preserve">หน่วยงานสังกัดกระทรวงเกษตรและสหกรณ์    สำนักงานอุตสาหกรรมจังหวัดหนองคาย สำนักงานพัฒนาชุมชนจังหวัดหนองคาย สำนักงานพาณิชย์จังหวัดหนองคาย   </t>
  </si>
  <si>
    <t>ม.6/ปวช.ชึ้นไป</t>
  </si>
  <si>
    <t>ม.๓ ขึ้นไป/ประสบการณ์</t>
  </si>
  <si>
    <t>ท่องเที่ยวและกีฬาจังหวัด/       สำนักงานพัฒนาฝีมือแรงงานหนองคาย สมาคมส่งเสริมธุรกิจการท่องเที่ยวจังหวัดหนองคาย  สำนักงานป้องกันและบรรเทาสาธารณภัยจังหวัดหนองคาย สำนักงานสาธารณสุขจังหวัดหนองคาย  สำนักงานตำรวจท่องเที่ยวจังหวัดหนองคาย</t>
  </si>
  <si>
    <t>สถานประกอบการขนส่ง         โลจิสติกส์ และผลิตอาหาร/       สำนักงานพัฒนาฝีมือแรงงาน/วิทยาลัยเทคนิคหนองคาย/  สำนักงานสวัสดิการและคุ้มครองแรงงานจังหวัดหนองคาย   /สำนักงานสาธารณสุขจังหวัดหนองคาย  /ศูนย์ความปลอดภัยเขต</t>
  </si>
  <si>
    <t>1. ฝึกอบรมพัฒนาการทำงานที่หลากหลาย Multi-skill/หลักสูตร พัฒนาผู้ประกอบการด้านการบริหาร เชิงคุณภาพ JIT : Jusst in time 
2. ฝึกหลักสูตรพัฒนาจิตสำนึก ๙ พฤติกรรม ๙ สู่ความสำเร็จ
๓.หลักสูตรความปลอดภัยในการทำงาน</t>
  </si>
  <si>
    <t>560                                                                                 250                250</t>
  </si>
  <si>
    <t>20                          100</t>
  </si>
  <si>
    <t>๑.หลักสูตรประกาศนียบัตรวิชาชีพบัญชี (ปวช./ปวส.)                                         2. การสื่อสารภาษาต่างประเทศ</t>
  </si>
  <si>
    <t xml:space="preserve"> ๑. สอนหลักสูตรสาขาวิชาการจัดการโลจิสติกส์                                               2. หลักสูตร RFID</t>
  </si>
  <si>
    <t>20                            64</t>
  </si>
  <si>
    <t>160                              320</t>
  </si>
  <si>
    <t>1. ฝึกอบรมด้าน IT 
                                   2. การใช้โปรแกรมสำหรับบริหาร Logistics</t>
  </si>
  <si>
    <t>20             32</t>
  </si>
  <si>
    <t>13.ผู้จัดการ/หัวหน้าแผนกทั่วไป</t>
  </si>
  <si>
    <t>1.หลักสูตรการใช้สถิติในการบริหารต้นทุน</t>
  </si>
  <si>
    <t>สำนักงานสถิติจังหวัดหนองคาย</t>
  </si>
  <si>
    <t xml:space="preserve">                    2,500             250</t>
  </si>
  <si>
    <t>หน่วยงานสังกัดกระทรวงเกษตรและสหกรณ์  สำนักงานพัฒนาฝีมือแรงงาน  สถาบันอาชีวศึกษา องค์การบริหารส่วนจังหวัดหนองคาย</t>
  </si>
  <si>
    <t>๑.ฝึกยกระดับฝีมือแรงงาน    ๒. การฝึกอบรมในขณะปฏิบัติงาน On the Job Training                        ๓. อบรมภาษาต่างประเทศ</t>
  </si>
  <si>
    <t xml:space="preserve">                500                    50</t>
  </si>
  <si>
    <t xml:space="preserve">                500                   50</t>
  </si>
  <si>
    <t>๘. นักออกแบบ/วิจัย/พัฒนา           ผลิตภัณฑ์</t>
  </si>
  <si>
    <t>๑. ฝึกยกระดับฝีมือแรงงาน    2. ฝึกอบรมขณะปฏิบัติงาน   (On the job Traning)         3. ทดสอบมาตรฐานฝีมือแรงงาน       ระดับ 1</t>
  </si>
  <si>
    <r>
      <rPr>
        <b/>
        <u/>
        <sz val="18"/>
        <rFont val="TH SarabunIT๙"/>
        <family val="2"/>
      </rPr>
      <t>แผนที่ 1</t>
    </r>
    <r>
      <rPr>
        <b/>
        <sz val="18"/>
        <rFont val="TH SarabunIT๙"/>
        <family val="2"/>
      </rPr>
      <t xml:space="preserve"> แผนพัฒนากำลังคนในภาคอุตสาหกรรมภาคเกษตร/การเที่ยวและบริการ/โลจิสติกส์/ค้าปลีก-ค้าส่ง จำนวน ๑9,390 คน</t>
    </r>
  </si>
  <si>
    <t xml:space="preserve">                             ตารางที่ 1.3 แผนพัฒนากำลังคนในภาคอุตสาหกรรม โลจิสติกส์ เป้าหมาย 5 ปี รวม 5,620  คน</t>
  </si>
  <si>
    <t xml:space="preserve">                                    ตารางที่ 1.๔ แผนพัฒนากำลังคนในภาคธุรกิจค้าส่ง-ค้าปลีก เป้าหมาย ๕ ปี รวม  ๔,๐๒๐      คน</t>
  </si>
  <si>
    <t>๑.ฝึกยกระดับฝีมือแรงงาน/ทดสอบมาตรฐาน ระดับ ๑   ๒. การฝึกอบรมในขณะปฏิบัติงาน On the Job Training                        ๓. อบรมภาษาต่างประเทศ</t>
  </si>
  <si>
    <t>๑.หลักสูตรประกาศนียบัตรวิชาชีพบัญชี (ปวช./ปวส.)       ๒.หลักสูตรการเรียน ทวิศึกษา/ทวิภาคี                   ๓.ทักษะการบริหารจัดการ/Problem Solving              ๔.อบรมภาษาต่างประเทศ     5. การสื่อสารและการทำงานเป็นทีม</t>
  </si>
  <si>
    <t>๑.หลักสูตรประกาศนียบัตรวิชาชีพบัญชี (ปวช./ปวส.)       ๒.หลักสูตรการเรียน ทวิศึกษา/ทวิภาคี                   ๓.ทักษะการบริหารจัดการ/Problem Solving               ๔.อบรมภาษาต่างประเทศ</t>
  </si>
  <si>
    <t>1. การฝึกอบรมในขณะปฏิบัติงาน On the Job Training                        2. หลักสูตรจิตสำนึกการให้บริการ และพัฒนาบุคลิกภาพ                      3. อบรมภาษาต่างประเทศ     4.การสื่อสารและการทำงานเป็นทีม</t>
  </si>
  <si>
    <t xml:space="preserve"> ๑. การฝึกอบรมในขณะปฏิบัติงาน On the Job Training                         ๒. หลักสูตรจิตสำนึกการให้บริการและพัฒนาบุคลิกภาพ ๓. อบรมภาษาต่างประเทศ  ๔. การสื่อสารและการทำงานเป็นทีม</t>
  </si>
  <si>
    <t>๑.หลักสูตรประกาศนียบัตรวิชาชีพบัญชี (ปวช./ปวส.)   ๒.หลักสูตรการเรียนทวิศึกษา/ทวิภาคี                          ๓.ทักษะการบริหารจัดการ/Problem Solving           ๔.หลักสูตรเทคนิคการสื่อสาร และการทำงานเป็นทีม         ๕.หลักสูตรในการสร้างจิตสำนึกในการให้บริการและการพัฒนาบุคลิกภาพ</t>
  </si>
  <si>
    <t>60                                                       50                  50</t>
  </si>
  <si>
    <t>80                                                           50                50</t>
  </si>
  <si>
    <t>140                                                             50               50</t>
  </si>
  <si>
    <t>100                                                        50                 50</t>
  </si>
  <si>
    <t>180                                                           50                       50</t>
  </si>
  <si>
    <t>40                        100</t>
  </si>
  <si>
    <t>60                               500</t>
  </si>
  <si>
    <t>20                       100</t>
  </si>
  <si>
    <t>20                        100</t>
  </si>
  <si>
    <t>60                          100</t>
  </si>
  <si>
    <t>20                         64</t>
  </si>
  <si>
    <t>40                             64</t>
  </si>
  <si>
    <t>60                            64</t>
  </si>
  <si>
    <t xml:space="preserve">20                        64               </t>
  </si>
  <si>
    <t>20               32</t>
  </si>
  <si>
    <t>40                32</t>
  </si>
  <si>
    <t>60               32</t>
  </si>
  <si>
    <t>160               160</t>
  </si>
  <si>
    <t xml:space="preserve">๑.ฝึกยกระดับฝีมือแรงงาน/ทดสอบมาตรฐาน ระดับ ๑     ๒. การฝึกอบรมในขณะปฏิบัติงาน On the Job Training     </t>
  </si>
  <si>
    <t>๑.ฝึกยกระดับฝีมือแรงงาน      ๒. การฝึกอบรมในขณะปฏิบัติงาน On the Job Training                         ๓. อบรมภาษาต่างประเทศ    4. การสื่อสารและการทำงานเป็นทีม</t>
  </si>
  <si>
    <t>๑.หลักสูตรการเรียนเพื่อเป็นอาสาสมัครนำเที่ยว            ๒.หลักสูตรด้านภาษาและวัฒนธรรม                     ๓.หลักสูตรจิตสำนึกการให้บริการและการพัฒนาบุคลิกภาพ                       ๔. อบรมภาษาต่างประเทศ   5. การถ่ายภาพ                 6.การปฐมพยาบาลเบื้องต้น</t>
  </si>
  <si>
    <t>๑.หลักสูตรการเพิ่มประสิทธิภาพการบริหารจัดการ/Problem Solving     ๒. หลักสูตรการพัฒนาทักษะด้านภาษาและวัฒนธรรม          3. การสื่อสารและการทำงานเป็นทีม</t>
  </si>
  <si>
    <t xml:space="preserve"> ๑. หลักสูตรความปลอดภัยในการขับขี่ และการสร้างบริการที่ประทับใจ                     ๒. หลักสูตรการบำรุงรักษารถยนต์                              3. การสื่อสารและการทำงานเป็นทีม</t>
  </si>
  <si>
    <t>๑.อบรมหลักสูตรด้านการซ่อมบำรุง                            ๒.หลักสูตรเครื่องมือกลและซ่อมบำรุง สาขาวิชายานยนต์</t>
  </si>
  <si>
    <t>๑.หลักสูตรโลจิสติกส์            ๒. หลักสูตรเพิ่มทักษะการบริหารจัดการ/Problem Solving                           ๓.อบรมหลักสูตรการใช้คอมพิวเตอร์สำนักงาน
โปรแกรมคอมพิวเตอร์</t>
  </si>
  <si>
    <t>๑. หลักสูตรการจัดการสินค้า    ๒. การบริหารจัดการคลังสินค้า                           ๓.การบรรจุหีบห่อ บรรจุภัณฑ์</t>
  </si>
  <si>
    <t>๑.หลักสูตรประกาศนียบัตรวิชาชีพบัญชี (ปวช./ปวส.)    ๒.หลักสูตรการเรียน ทวิศึกษา/ทวิภาคี                   ๓.ทักษะการบริหารจัดการ/Problem Solving              ๔.หลักสูตรเทคนิคการสื่อสาร และการทำงานเป็นทีม        ๕.หลักสูตรในการสร้างจิตสำนึกในการให้บริการและการพัฒนาบุคลิกภาพ</t>
  </si>
  <si>
    <t>๑.ฝึกอบรมทักษะการจัดการคลังสินค้าเพื่อลดการสูญเสีย   ๒. ฝึกอบรมทักษะการขับรถโฟล์คลิฟท์                         ๓.ฝึกอบรมหลักสูตรการบำรุงรักษารถโฟล์คลิฟท์         ๔. การฝึกอบรมในขณะปฏิบัติงาน On the Job Trainning</t>
  </si>
  <si>
    <t>๑.หลักสูตรการเพิ่มทักษะการบริหารจัดการ/Problem Solving                           ๒. หลักสูตรเทคนิคการสื่อสาร  ๓. การฝึกอบรมในขณะปฏิบัติงาน On the Job Training</t>
  </si>
  <si>
    <t>๑.หลักสูตรประกาศนียบัตรวิชาชีพบัญชี (ปวช./ปวส.)    ๒.หลักสูตรการเรียน ทวิศึกษา/ทวิภาคี                  ๓.ทักษะการบริหารจัดการ/Problem Solving</t>
  </si>
  <si>
    <t>๑.หลักสูตรการเพิ่มประสิทธิภาพการบริหารจัดการ/Problem Solving    ๒. หลักสูตรการพัฒนาทักษะด้านภาษาและวัฒนธรรม        3. หลักสูตรภาวะการเป็นผู้นำ</t>
  </si>
</sst>
</file>

<file path=xl/styles.xml><?xml version="1.0" encoding="utf-8"?>
<styleSheet xmlns="http://schemas.openxmlformats.org/spreadsheetml/2006/main">
  <numFmts count="1">
    <numFmt numFmtId="164" formatCode="[$-D00041E]0"/>
  </numFmts>
  <fonts count="11">
    <font>
      <sz val="11"/>
      <color theme="1"/>
      <name val="Calibri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16"/>
      <name val="TH SarabunIT๙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IT๙"/>
      <family val="2"/>
    </font>
    <font>
      <u/>
      <sz val="16"/>
      <name val="TH SarabunIT๙"/>
      <family val="2"/>
    </font>
    <font>
      <b/>
      <sz val="18"/>
      <name val="TH SarabunIT๙"/>
      <family val="2"/>
    </font>
    <font>
      <b/>
      <u/>
      <sz val="18"/>
      <name val="TH SarabunIT๙"/>
      <family val="2"/>
    </font>
    <font>
      <sz val="18"/>
      <name val="TH SarabunIT๙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ck">
        <color theme="1"/>
      </bottom>
      <diagonal/>
    </border>
    <border>
      <left style="thin">
        <color theme="1"/>
      </left>
      <right style="thin">
        <color theme="1"/>
      </right>
      <top style="thick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ck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ck">
        <color theme="1"/>
      </left>
      <right style="thick">
        <color theme="1"/>
      </right>
      <top style="thin">
        <color theme="1"/>
      </top>
      <bottom/>
      <diagonal/>
    </border>
    <border>
      <left style="thick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 style="thick">
        <color theme="1"/>
      </right>
      <top style="thin">
        <color theme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left" vertical="top" wrapText="1"/>
    </xf>
    <xf numFmtId="0" fontId="3" fillId="0" borderId="17" xfId="0" applyFont="1" applyBorder="1" applyAlignment="1"/>
    <xf numFmtId="0" fontId="4" fillId="0" borderId="0" xfId="0" applyFont="1"/>
    <xf numFmtId="0" fontId="5" fillId="0" borderId="0" xfId="0" applyFont="1"/>
    <xf numFmtId="0" fontId="4" fillId="0" borderId="18" xfId="0" applyFont="1" applyBorder="1"/>
    <xf numFmtId="0" fontId="4" fillId="0" borderId="3" xfId="0" applyFont="1" applyBorder="1"/>
    <xf numFmtId="0" fontId="4" fillId="0" borderId="1" xfId="0" applyFont="1" applyBorder="1" applyAlignment="1">
      <alignment horizontal="center"/>
    </xf>
    <xf numFmtId="0" fontId="4" fillId="0" borderId="4" xfId="0" applyFont="1" applyBorder="1"/>
    <xf numFmtId="0" fontId="6" fillId="0" borderId="0" xfId="0" applyFont="1"/>
    <xf numFmtId="0" fontId="6" fillId="0" borderId="0" xfId="0" applyFont="1" applyBorder="1" applyAlignment="1"/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/>
    </xf>
    <xf numFmtId="0" fontId="6" fillId="0" borderId="1" xfId="0" applyFont="1" applyBorder="1" applyAlignment="1">
      <alignment horizontal="center" vertical="top"/>
    </xf>
    <xf numFmtId="3" fontId="6" fillId="0" borderId="1" xfId="0" applyNumberFormat="1" applyFont="1" applyBorder="1" applyAlignment="1">
      <alignment horizontal="center" vertical="top"/>
    </xf>
    <xf numFmtId="0" fontId="6" fillId="0" borderId="0" xfId="0" applyFont="1" applyAlignment="1">
      <alignment vertical="top"/>
    </xf>
    <xf numFmtId="0" fontId="6" fillId="0" borderId="1" xfId="0" applyFont="1" applyBorder="1" applyAlignment="1">
      <alignment vertical="top" wrapText="1"/>
    </xf>
    <xf numFmtId="164" fontId="6" fillId="0" borderId="1" xfId="0" applyNumberFormat="1" applyFont="1" applyBorder="1" applyAlignment="1">
      <alignment horizontal="center" vertical="top"/>
    </xf>
    <xf numFmtId="0" fontId="6" fillId="0" borderId="1" xfId="0" applyFont="1" applyBorder="1" applyAlignment="1">
      <alignment vertical="top"/>
    </xf>
    <xf numFmtId="0" fontId="6" fillId="0" borderId="3" xfId="0" applyFont="1" applyBorder="1" applyAlignment="1">
      <alignment vertical="top" wrapText="1"/>
    </xf>
    <xf numFmtId="164" fontId="6" fillId="0" borderId="3" xfId="0" applyNumberFormat="1" applyFont="1" applyBorder="1" applyAlignment="1">
      <alignment horizontal="center" vertical="top"/>
    </xf>
    <xf numFmtId="164" fontId="6" fillId="0" borderId="6" xfId="0" applyNumberFormat="1" applyFont="1" applyBorder="1" applyAlignment="1">
      <alignment horizontal="center" vertical="top"/>
    </xf>
    <xf numFmtId="0" fontId="6" fillId="0" borderId="8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164" fontId="6" fillId="0" borderId="1" xfId="0" applyNumberFormat="1" applyFont="1" applyBorder="1" applyAlignment="1">
      <alignment vertical="top" wrapText="1"/>
    </xf>
    <xf numFmtId="0" fontId="6" fillId="0" borderId="8" xfId="0" applyFont="1" applyBorder="1"/>
    <xf numFmtId="0" fontId="6" fillId="0" borderId="0" xfId="0" applyFont="1" applyBorder="1"/>
    <xf numFmtId="0" fontId="6" fillId="0" borderId="3" xfId="0" applyFont="1" applyBorder="1" applyAlignment="1">
      <alignment horizontal="center" vertical="top"/>
    </xf>
    <xf numFmtId="3" fontId="6" fillId="0" borderId="6" xfId="0" applyNumberFormat="1" applyFont="1" applyBorder="1" applyAlignment="1">
      <alignment horizontal="center" vertical="top"/>
    </xf>
    <xf numFmtId="0" fontId="6" fillId="0" borderId="6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3" xfId="0" applyFont="1" applyBorder="1" applyAlignment="1">
      <alignment vertical="top"/>
    </xf>
    <xf numFmtId="0" fontId="6" fillId="0" borderId="3" xfId="0" applyFont="1" applyBorder="1" applyAlignment="1">
      <alignment horizontal="center" vertical="top" wrapText="1"/>
    </xf>
    <xf numFmtId="3" fontId="6" fillId="0" borderId="3" xfId="0" applyNumberFormat="1" applyFont="1" applyBorder="1" applyAlignment="1">
      <alignment horizontal="center" vertical="top"/>
    </xf>
    <xf numFmtId="0" fontId="6" fillId="0" borderId="3" xfId="0" applyFont="1" applyBorder="1" applyAlignment="1">
      <alignment horizontal="left" vertical="top" wrapText="1"/>
    </xf>
    <xf numFmtId="164" fontId="6" fillId="0" borderId="1" xfId="0" applyNumberFormat="1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center"/>
    </xf>
    <xf numFmtId="3" fontId="6" fillId="0" borderId="0" xfId="0" applyNumberFormat="1" applyFont="1" applyBorder="1" applyAlignment="1">
      <alignment horizontal="center" vertical="center"/>
    </xf>
    <xf numFmtId="0" fontId="6" fillId="0" borderId="17" xfId="0" applyFont="1" applyBorder="1" applyAlignment="1"/>
    <xf numFmtId="0" fontId="6" fillId="0" borderId="20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4" fillId="0" borderId="0" xfId="0" applyFont="1" applyBorder="1"/>
    <xf numFmtId="0" fontId="3" fillId="0" borderId="8" xfId="0" applyFont="1" applyBorder="1" applyAlignment="1">
      <alignment horizontal="center"/>
    </xf>
    <xf numFmtId="3" fontId="3" fillId="0" borderId="8" xfId="0" applyNumberFormat="1" applyFont="1" applyBorder="1"/>
    <xf numFmtId="0" fontId="6" fillId="0" borderId="3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164" fontId="6" fillId="0" borderId="1" xfId="0" applyNumberFormat="1" applyFont="1" applyBorder="1" applyAlignment="1">
      <alignment horizontal="left" vertical="top" wrapText="1"/>
    </xf>
    <xf numFmtId="164" fontId="6" fillId="0" borderId="1" xfId="0" applyNumberFormat="1" applyFont="1" applyBorder="1" applyAlignment="1">
      <alignment horizontal="center" vertical="top" wrapText="1" shrinkToFit="1"/>
    </xf>
    <xf numFmtId="3" fontId="6" fillId="0" borderId="1" xfId="0" applyNumberFormat="1" applyFont="1" applyBorder="1" applyAlignment="1">
      <alignment horizontal="center" vertical="top" wrapText="1"/>
    </xf>
    <xf numFmtId="0" fontId="6" fillId="0" borderId="3" xfId="0" applyFont="1" applyBorder="1"/>
    <xf numFmtId="0" fontId="3" fillId="0" borderId="3" xfId="0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/>
    </xf>
    <xf numFmtId="0" fontId="3" fillId="0" borderId="1" xfId="0" applyFont="1" applyBorder="1"/>
    <xf numFmtId="164" fontId="3" fillId="0" borderId="1" xfId="0" applyNumberFormat="1" applyFont="1" applyBorder="1"/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8" fillId="0" borderId="0" xfId="0" applyFont="1" applyAlignment="1"/>
    <xf numFmtId="0" fontId="10" fillId="0" borderId="0" xfId="0" applyFont="1"/>
    <xf numFmtId="0" fontId="8" fillId="0" borderId="0" xfId="0" applyFont="1" applyBorder="1" applyAlignment="1"/>
    <xf numFmtId="0" fontId="10" fillId="0" borderId="0" xfId="0" applyFont="1" applyBorder="1" applyAlignment="1"/>
    <xf numFmtId="0" fontId="8" fillId="0" borderId="17" xfId="0" applyFont="1" applyBorder="1" applyAlignment="1"/>
    <xf numFmtId="0" fontId="6" fillId="0" borderId="1" xfId="0" applyFont="1" applyBorder="1" applyAlignment="1">
      <alignment horizontal="justify" vertical="top"/>
    </xf>
    <xf numFmtId="0" fontId="6" fillId="0" borderId="1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8" fillId="0" borderId="0" xfId="0" applyFont="1" applyAlignment="1">
      <alignment horizontal="left"/>
    </xf>
    <xf numFmtId="0" fontId="8" fillId="0" borderId="5" xfId="0" applyFont="1" applyBorder="1" applyAlignment="1">
      <alignment horizontal="left"/>
    </xf>
    <xf numFmtId="0" fontId="6" fillId="0" borderId="7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7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4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6" fillId="0" borderId="0" xfId="0" applyFont="1" applyBorder="1" applyAlignment="1">
      <alignment horizontal="left"/>
    </xf>
    <xf numFmtId="0" fontId="6" fillId="0" borderId="23" xfId="0" applyFont="1" applyBorder="1" applyAlignment="1">
      <alignment horizontal="center" vertical="top"/>
    </xf>
    <xf numFmtId="0" fontId="6" fillId="0" borderId="24" xfId="0" applyFont="1" applyBorder="1" applyAlignment="1">
      <alignment horizontal="center" vertical="top"/>
    </xf>
    <xf numFmtId="0" fontId="6" fillId="0" borderId="9" xfId="0" applyFont="1" applyBorder="1" applyAlignment="1">
      <alignment horizontal="center" vertical="top"/>
    </xf>
    <xf numFmtId="0" fontId="6" fillId="0" borderId="10" xfId="0" applyFont="1" applyBorder="1" applyAlignment="1">
      <alignment horizontal="center" vertical="top"/>
    </xf>
    <xf numFmtId="0" fontId="7" fillId="0" borderId="16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1" xfId="0" applyFont="1" applyBorder="1" applyAlignment="1">
      <alignment horizontal="center" vertical="top"/>
    </xf>
    <xf numFmtId="0" fontId="6" fillId="0" borderId="21" xfId="0" applyFont="1" applyBorder="1" applyAlignment="1">
      <alignment horizontal="center" vertical="top"/>
    </xf>
    <xf numFmtId="0" fontId="6" fillId="0" borderId="22" xfId="0" applyFont="1" applyBorder="1" applyAlignment="1">
      <alignment horizontal="center" vertical="top"/>
    </xf>
    <xf numFmtId="0" fontId="2" fillId="0" borderId="17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02"/>
  <sheetViews>
    <sheetView tabSelected="1" topLeftCell="A98" zoomScale="90" zoomScaleNormal="90" workbookViewId="0">
      <selection activeCell="E102" sqref="E102"/>
    </sheetView>
  </sheetViews>
  <sheetFormatPr defaultColWidth="9" defaultRowHeight="20.25"/>
  <cols>
    <col min="1" max="1" width="28" style="12" customWidth="1"/>
    <col min="2" max="2" width="24.140625" style="12" customWidth="1"/>
    <col min="3" max="3" width="14.5703125" style="12" customWidth="1"/>
    <col min="4" max="4" width="7.28515625" style="12" customWidth="1"/>
    <col min="5" max="5" width="7.42578125" style="12" customWidth="1"/>
    <col min="6" max="7" width="7.85546875" style="12" customWidth="1"/>
    <col min="8" max="8" width="7.7109375" style="12" customWidth="1"/>
    <col min="9" max="9" width="9.42578125" style="12" customWidth="1"/>
    <col min="10" max="10" width="26.7109375" style="12" customWidth="1"/>
    <col min="11" max="16384" width="9" style="12"/>
  </cols>
  <sheetData>
    <row r="1" spans="1:21" s="62" customFormat="1" ht="23.25" customHeight="1">
      <c r="A1" s="69" t="s">
        <v>264</v>
      </c>
      <c r="B1" s="69"/>
      <c r="C1" s="69"/>
      <c r="D1" s="69"/>
      <c r="E1" s="69"/>
      <c r="F1" s="69"/>
      <c r="G1" s="69"/>
      <c r="H1" s="69"/>
      <c r="I1" s="69"/>
      <c r="J1" s="69"/>
      <c r="K1" s="61"/>
    </row>
    <row r="2" spans="1:21" s="62" customFormat="1" ht="18.75" customHeight="1">
      <c r="A2" s="63" t="s">
        <v>237</v>
      </c>
      <c r="B2" s="64"/>
      <c r="C2" s="64"/>
      <c r="D2" s="64"/>
      <c r="E2" s="64"/>
      <c r="F2" s="64"/>
      <c r="G2" s="64"/>
      <c r="H2" s="64"/>
      <c r="I2" s="64"/>
      <c r="K2" s="64"/>
    </row>
    <row r="3" spans="1:21" ht="20.25" customHeight="1">
      <c r="A3" s="68" t="s">
        <v>0</v>
      </c>
      <c r="B3" s="75" t="s">
        <v>1</v>
      </c>
      <c r="C3" s="67" t="s">
        <v>2</v>
      </c>
      <c r="D3" s="73" t="s">
        <v>3</v>
      </c>
      <c r="E3" s="74"/>
      <c r="F3" s="74"/>
      <c r="G3" s="74"/>
      <c r="H3" s="74"/>
      <c r="I3" s="67" t="s">
        <v>4</v>
      </c>
      <c r="J3" s="67" t="s">
        <v>5</v>
      </c>
    </row>
    <row r="4" spans="1:21" ht="14.25" customHeight="1">
      <c r="A4" s="67"/>
      <c r="B4" s="76"/>
      <c r="C4" s="67"/>
      <c r="D4" s="14">
        <v>60</v>
      </c>
      <c r="E4" s="14">
        <v>61</v>
      </c>
      <c r="F4" s="14">
        <v>62</v>
      </c>
      <c r="G4" s="14">
        <v>63</v>
      </c>
      <c r="H4" s="14">
        <v>64</v>
      </c>
      <c r="I4" s="67"/>
      <c r="J4" s="6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</row>
    <row r="5" spans="1:21" ht="208.5" customHeight="1">
      <c r="A5" s="16" t="s">
        <v>181</v>
      </c>
      <c r="B5" s="20" t="s">
        <v>238</v>
      </c>
      <c r="C5" s="17" t="s">
        <v>137</v>
      </c>
      <c r="D5" s="35" t="s">
        <v>239</v>
      </c>
      <c r="E5" s="35" t="s">
        <v>239</v>
      </c>
      <c r="F5" s="35" t="s">
        <v>260</v>
      </c>
      <c r="G5" s="35" t="s">
        <v>261</v>
      </c>
      <c r="H5" s="35" t="s">
        <v>261</v>
      </c>
      <c r="I5" s="35" t="s">
        <v>257</v>
      </c>
      <c r="J5" s="15" t="s">
        <v>240</v>
      </c>
      <c r="K5" s="12" t="s">
        <v>23</v>
      </c>
      <c r="M5" s="12" t="s">
        <v>23</v>
      </c>
    </row>
    <row r="6" spans="1:21" ht="109.5" customHeight="1">
      <c r="A6" s="16" t="s">
        <v>182</v>
      </c>
      <c r="B6" s="15" t="s">
        <v>192</v>
      </c>
      <c r="C6" s="17" t="s">
        <v>41</v>
      </c>
      <c r="D6" s="17">
        <v>100</v>
      </c>
      <c r="E6" s="17">
        <v>100</v>
      </c>
      <c r="F6" s="17">
        <v>100</v>
      </c>
      <c r="G6" s="17">
        <v>100</v>
      </c>
      <c r="H6" s="17">
        <v>100</v>
      </c>
      <c r="I6" s="18">
        <f t="shared" ref="I6:I17" si="0">D6+E6+F6+G6+H6</f>
        <v>500</v>
      </c>
      <c r="J6" s="15" t="s">
        <v>258</v>
      </c>
      <c r="K6" s="12" t="s">
        <v>23</v>
      </c>
      <c r="L6" s="12" t="s">
        <v>23</v>
      </c>
    </row>
    <row r="7" spans="1:21" s="19" customFormat="1" ht="137.25" customHeight="1">
      <c r="A7" s="16" t="s">
        <v>183</v>
      </c>
      <c r="B7" s="15" t="s">
        <v>138</v>
      </c>
      <c r="C7" s="17" t="s">
        <v>137</v>
      </c>
      <c r="D7" s="17">
        <v>10</v>
      </c>
      <c r="E7" s="17">
        <v>10</v>
      </c>
      <c r="F7" s="17">
        <v>10</v>
      </c>
      <c r="G7" s="17">
        <v>10</v>
      </c>
      <c r="H7" s="17">
        <v>10</v>
      </c>
      <c r="I7" s="18">
        <f t="shared" si="0"/>
        <v>50</v>
      </c>
      <c r="J7" s="15" t="s">
        <v>152</v>
      </c>
    </row>
    <row r="8" spans="1:21" s="19" customFormat="1" ht="30.75" customHeight="1">
      <c r="A8" s="68" t="s">
        <v>0</v>
      </c>
      <c r="B8" s="75" t="s">
        <v>1</v>
      </c>
      <c r="C8" s="67" t="s">
        <v>2</v>
      </c>
      <c r="D8" s="73" t="s">
        <v>3</v>
      </c>
      <c r="E8" s="74"/>
      <c r="F8" s="74"/>
      <c r="G8" s="74"/>
      <c r="H8" s="74"/>
      <c r="I8" s="67" t="s">
        <v>4</v>
      </c>
      <c r="J8" s="67" t="s">
        <v>5</v>
      </c>
    </row>
    <row r="9" spans="1:21" s="19" customFormat="1" ht="21" customHeight="1">
      <c r="A9" s="67"/>
      <c r="B9" s="76"/>
      <c r="C9" s="67"/>
      <c r="D9" s="14">
        <v>60</v>
      </c>
      <c r="E9" s="14">
        <v>61</v>
      </c>
      <c r="F9" s="14">
        <v>62</v>
      </c>
      <c r="G9" s="14">
        <v>63</v>
      </c>
      <c r="H9" s="14">
        <v>64</v>
      </c>
      <c r="I9" s="67"/>
      <c r="J9" s="67"/>
    </row>
    <row r="10" spans="1:21" s="19" customFormat="1" ht="138" customHeight="1">
      <c r="A10" s="20" t="s">
        <v>184</v>
      </c>
      <c r="B10" s="20" t="s">
        <v>193</v>
      </c>
      <c r="C10" s="17" t="s">
        <v>139</v>
      </c>
      <c r="D10" s="21">
        <v>100</v>
      </c>
      <c r="E10" s="21">
        <v>120</v>
      </c>
      <c r="F10" s="21">
        <v>140</v>
      </c>
      <c r="G10" s="21">
        <v>180</v>
      </c>
      <c r="H10" s="21">
        <v>250</v>
      </c>
      <c r="I10" s="18">
        <f t="shared" si="0"/>
        <v>790</v>
      </c>
      <c r="J10" s="20" t="s">
        <v>154</v>
      </c>
    </row>
    <row r="11" spans="1:21" s="19" customFormat="1" ht="173.25" customHeight="1">
      <c r="A11" s="22" t="s">
        <v>185</v>
      </c>
      <c r="B11" s="15" t="s">
        <v>24</v>
      </c>
      <c r="C11" s="17" t="s">
        <v>140</v>
      </c>
      <c r="D11" s="21">
        <v>50</v>
      </c>
      <c r="E11" s="21">
        <v>50</v>
      </c>
      <c r="F11" s="21">
        <v>50</v>
      </c>
      <c r="G11" s="21">
        <v>50</v>
      </c>
      <c r="H11" s="21">
        <v>50</v>
      </c>
      <c r="I11" s="18">
        <f t="shared" si="0"/>
        <v>250</v>
      </c>
      <c r="J11" s="20" t="s">
        <v>155</v>
      </c>
      <c r="L11" s="19" t="s">
        <v>23</v>
      </c>
    </row>
    <row r="12" spans="1:21" s="19" customFormat="1" ht="165.75" customHeight="1">
      <c r="A12" s="22" t="s">
        <v>186</v>
      </c>
      <c r="B12" s="15" t="s">
        <v>263</v>
      </c>
      <c r="C12" s="17" t="s">
        <v>140</v>
      </c>
      <c r="D12" s="21">
        <v>20</v>
      </c>
      <c r="E12" s="21">
        <v>20</v>
      </c>
      <c r="F12" s="21">
        <v>20</v>
      </c>
      <c r="G12" s="21">
        <v>30</v>
      </c>
      <c r="H12" s="21">
        <v>50</v>
      </c>
      <c r="I12" s="18">
        <f t="shared" si="0"/>
        <v>140</v>
      </c>
      <c r="J12" s="20" t="s">
        <v>153</v>
      </c>
    </row>
    <row r="13" spans="1:21" s="19" customFormat="1" ht="36" customHeight="1">
      <c r="A13" s="68" t="s">
        <v>0</v>
      </c>
      <c r="B13" s="75" t="s">
        <v>1</v>
      </c>
      <c r="C13" s="67" t="s">
        <v>2</v>
      </c>
      <c r="D13" s="73" t="s">
        <v>3</v>
      </c>
      <c r="E13" s="74"/>
      <c r="F13" s="74"/>
      <c r="G13" s="74"/>
      <c r="H13" s="74"/>
      <c r="I13" s="67" t="s">
        <v>4</v>
      </c>
      <c r="J13" s="67" t="s">
        <v>5</v>
      </c>
    </row>
    <row r="14" spans="1:21" s="19" customFormat="1" ht="25.5" customHeight="1">
      <c r="A14" s="67"/>
      <c r="B14" s="76"/>
      <c r="C14" s="67"/>
      <c r="D14" s="14">
        <v>60</v>
      </c>
      <c r="E14" s="14">
        <v>61</v>
      </c>
      <c r="F14" s="14">
        <v>62</v>
      </c>
      <c r="G14" s="14">
        <v>63</v>
      </c>
      <c r="H14" s="14">
        <v>64</v>
      </c>
      <c r="I14" s="67"/>
      <c r="J14" s="67"/>
    </row>
    <row r="15" spans="1:21" s="19" customFormat="1" ht="124.5" customHeight="1">
      <c r="A15" s="22" t="s">
        <v>187</v>
      </c>
      <c r="B15" s="20" t="s">
        <v>25</v>
      </c>
      <c r="C15" s="17" t="s">
        <v>140</v>
      </c>
      <c r="D15" s="21">
        <v>40</v>
      </c>
      <c r="E15" s="21">
        <v>50</v>
      </c>
      <c r="F15" s="21">
        <v>60</v>
      </c>
      <c r="G15" s="21">
        <v>70</v>
      </c>
      <c r="H15" s="21">
        <v>100</v>
      </c>
      <c r="I15" s="18">
        <f t="shared" si="0"/>
        <v>320</v>
      </c>
      <c r="J15" s="20" t="s">
        <v>156</v>
      </c>
    </row>
    <row r="16" spans="1:21" s="19" customFormat="1" ht="119.25" customHeight="1">
      <c r="A16" s="20" t="s">
        <v>262</v>
      </c>
      <c r="B16" s="20" t="s">
        <v>26</v>
      </c>
      <c r="C16" s="17" t="s">
        <v>140</v>
      </c>
      <c r="D16" s="21">
        <v>50</v>
      </c>
      <c r="E16" s="21">
        <v>50</v>
      </c>
      <c r="F16" s="21">
        <v>50</v>
      </c>
      <c r="G16" s="21">
        <v>50</v>
      </c>
      <c r="H16" s="21">
        <v>50</v>
      </c>
      <c r="I16" s="18">
        <f t="shared" si="0"/>
        <v>250</v>
      </c>
      <c r="J16" s="20" t="s">
        <v>177</v>
      </c>
    </row>
    <row r="17" spans="1:21" ht="231.75" customHeight="1">
      <c r="A17" s="20" t="s">
        <v>188</v>
      </c>
      <c r="B17" s="23" t="s">
        <v>178</v>
      </c>
      <c r="C17" s="17" t="s">
        <v>140</v>
      </c>
      <c r="D17" s="24">
        <v>200</v>
      </c>
      <c r="E17" s="25">
        <v>200</v>
      </c>
      <c r="F17" s="25">
        <v>200</v>
      </c>
      <c r="G17" s="25">
        <v>200</v>
      </c>
      <c r="H17" s="25">
        <v>200</v>
      </c>
      <c r="I17" s="18">
        <f t="shared" si="0"/>
        <v>1000</v>
      </c>
      <c r="J17" s="20" t="s">
        <v>179</v>
      </c>
    </row>
    <row r="18" spans="1:21" ht="22.5" customHeight="1">
      <c r="A18" s="68" t="s">
        <v>0</v>
      </c>
      <c r="B18" s="75" t="s">
        <v>1</v>
      </c>
      <c r="C18" s="67" t="s">
        <v>2</v>
      </c>
      <c r="D18" s="73" t="s">
        <v>3</v>
      </c>
      <c r="E18" s="74"/>
      <c r="F18" s="74"/>
      <c r="G18" s="74"/>
      <c r="H18" s="74"/>
      <c r="I18" s="67" t="s">
        <v>4</v>
      </c>
      <c r="J18" s="67" t="s">
        <v>5</v>
      </c>
    </row>
    <row r="19" spans="1:21" ht="22.5" customHeight="1">
      <c r="A19" s="67"/>
      <c r="B19" s="76"/>
      <c r="C19" s="67"/>
      <c r="D19" s="14">
        <v>60</v>
      </c>
      <c r="E19" s="14">
        <v>61</v>
      </c>
      <c r="F19" s="14">
        <v>62</v>
      </c>
      <c r="G19" s="14">
        <v>63</v>
      </c>
      <c r="H19" s="14">
        <v>64</v>
      </c>
      <c r="I19" s="67"/>
      <c r="J19" s="67"/>
    </row>
    <row r="20" spans="1:21" s="19" customFormat="1" ht="179.25" customHeight="1">
      <c r="A20" s="22" t="s">
        <v>189</v>
      </c>
      <c r="B20" s="20" t="s">
        <v>30</v>
      </c>
      <c r="C20" s="17" t="s">
        <v>39</v>
      </c>
      <c r="D20" s="21">
        <v>20</v>
      </c>
      <c r="E20" s="21">
        <v>20</v>
      </c>
      <c r="F20" s="21">
        <v>20</v>
      </c>
      <c r="G20" s="21">
        <v>40</v>
      </c>
      <c r="H20" s="21">
        <v>60</v>
      </c>
      <c r="I20" s="18">
        <f>D20+E20+F20+G20+H20</f>
        <v>160</v>
      </c>
      <c r="J20" s="20" t="s">
        <v>157</v>
      </c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</row>
    <row r="21" spans="1:21" s="19" customFormat="1" ht="134.25" customHeight="1">
      <c r="A21" s="22" t="s">
        <v>190</v>
      </c>
      <c r="B21" s="20" t="s">
        <v>27</v>
      </c>
      <c r="C21" s="17" t="s">
        <v>39</v>
      </c>
      <c r="D21" s="21">
        <v>20</v>
      </c>
      <c r="E21" s="21">
        <v>20</v>
      </c>
      <c r="F21" s="21">
        <v>20</v>
      </c>
      <c r="G21" s="21">
        <v>40</v>
      </c>
      <c r="H21" s="21">
        <v>60</v>
      </c>
      <c r="I21" s="18">
        <f>D21+E21+F21+G21+H21</f>
        <v>160</v>
      </c>
      <c r="J21" s="20" t="s">
        <v>158</v>
      </c>
    </row>
    <row r="22" spans="1:21" ht="170.25" customHeight="1">
      <c r="A22" s="20" t="s">
        <v>191</v>
      </c>
      <c r="B22" s="29" t="s">
        <v>28</v>
      </c>
      <c r="C22" s="17" t="s">
        <v>9</v>
      </c>
      <c r="D22" s="21">
        <v>20</v>
      </c>
      <c r="E22" s="21">
        <v>20</v>
      </c>
      <c r="F22" s="21">
        <v>20</v>
      </c>
      <c r="G22" s="21">
        <v>40</v>
      </c>
      <c r="H22" s="21">
        <v>60</v>
      </c>
      <c r="I22" s="18">
        <f>D22+E22+F22+G22+H22</f>
        <v>160</v>
      </c>
      <c r="J22" s="20" t="s">
        <v>233</v>
      </c>
    </row>
    <row r="23" spans="1:21" ht="27.75" customHeight="1">
      <c r="C23" s="47" t="s">
        <v>6</v>
      </c>
      <c r="D23" s="48">
        <v>1180</v>
      </c>
      <c r="E23" s="48">
        <v>1210</v>
      </c>
      <c r="F23" s="48">
        <v>1240</v>
      </c>
      <c r="G23" s="48">
        <v>1360</v>
      </c>
      <c r="H23" s="48">
        <v>1540</v>
      </c>
      <c r="I23" s="48">
        <v>6530</v>
      </c>
      <c r="J23" s="30"/>
    </row>
    <row r="24" spans="1:21" ht="26.25" customHeight="1">
      <c r="A24" s="70" t="s">
        <v>150</v>
      </c>
      <c r="B24" s="70"/>
      <c r="C24" s="70"/>
      <c r="D24" s="70"/>
      <c r="E24" s="70"/>
      <c r="F24" s="70"/>
      <c r="G24" s="70"/>
      <c r="H24" s="70"/>
      <c r="I24" s="70"/>
    </row>
    <row r="25" spans="1:21" ht="30" customHeight="1" thickBot="1">
      <c r="A25" s="71" t="s">
        <v>0</v>
      </c>
      <c r="B25" s="78" t="s">
        <v>1</v>
      </c>
      <c r="C25" s="80" t="s">
        <v>2</v>
      </c>
      <c r="D25" s="82" t="s">
        <v>3</v>
      </c>
      <c r="E25" s="83"/>
      <c r="F25" s="83"/>
      <c r="G25" s="83"/>
      <c r="H25" s="84"/>
      <c r="I25" s="80" t="s">
        <v>4</v>
      </c>
      <c r="J25" s="80" t="s">
        <v>5</v>
      </c>
    </row>
    <row r="26" spans="1:21" ht="20.25" customHeight="1" thickTop="1">
      <c r="A26" s="72"/>
      <c r="B26" s="79"/>
      <c r="C26" s="81"/>
      <c r="D26" s="26">
        <v>60</v>
      </c>
      <c r="E26" s="27">
        <v>61</v>
      </c>
      <c r="F26" s="28">
        <v>62</v>
      </c>
      <c r="G26" s="28">
        <v>63</v>
      </c>
      <c r="H26" s="27">
        <v>64</v>
      </c>
      <c r="I26" s="85"/>
      <c r="J26" s="81"/>
    </row>
    <row r="27" spans="1:21" ht="186" customHeight="1">
      <c r="A27" s="20" t="s">
        <v>194</v>
      </c>
      <c r="B27" s="23" t="s">
        <v>271</v>
      </c>
      <c r="C27" s="49" t="s">
        <v>241</v>
      </c>
      <c r="D27" s="24">
        <v>40</v>
      </c>
      <c r="E27" s="25">
        <v>40</v>
      </c>
      <c r="F27" s="25">
        <v>40</v>
      </c>
      <c r="G27" s="25">
        <v>60</v>
      </c>
      <c r="H27" s="25">
        <v>80</v>
      </c>
      <c r="I27" s="33">
        <f>D27+E27+F27+G27+H27</f>
        <v>260</v>
      </c>
      <c r="J27" s="34" t="s">
        <v>180</v>
      </c>
    </row>
    <row r="28" spans="1:21" ht="180" customHeight="1">
      <c r="A28" s="20" t="s">
        <v>195</v>
      </c>
      <c r="B28" s="23" t="s">
        <v>270</v>
      </c>
      <c r="C28" s="17" t="s">
        <v>32</v>
      </c>
      <c r="D28" s="21">
        <v>20</v>
      </c>
      <c r="E28" s="21">
        <v>40</v>
      </c>
      <c r="F28" s="21">
        <v>60</v>
      </c>
      <c r="G28" s="21">
        <v>80</v>
      </c>
      <c r="H28" s="21">
        <v>100</v>
      </c>
      <c r="I28" s="33">
        <f>D28+E28+F28+G28+H28</f>
        <v>300</v>
      </c>
      <c r="J28" s="34" t="s">
        <v>159</v>
      </c>
      <c r="K28" s="12" t="s">
        <v>23</v>
      </c>
    </row>
    <row r="29" spans="1:21" ht="111.75" customHeight="1">
      <c r="A29" s="22" t="s">
        <v>196</v>
      </c>
      <c r="B29" s="20" t="s">
        <v>259</v>
      </c>
      <c r="C29" s="15" t="s">
        <v>141</v>
      </c>
      <c r="D29" s="21">
        <v>40</v>
      </c>
      <c r="E29" s="21">
        <v>60</v>
      </c>
      <c r="F29" s="21">
        <v>80</v>
      </c>
      <c r="G29" s="21">
        <v>100</v>
      </c>
      <c r="H29" s="21">
        <v>140</v>
      </c>
      <c r="I29" s="33">
        <f>D29+E29+F29+G29+H29</f>
        <v>420</v>
      </c>
      <c r="J29" s="15" t="s">
        <v>160</v>
      </c>
    </row>
    <row r="30" spans="1:21" ht="26.25" customHeight="1">
      <c r="A30" s="67" t="s">
        <v>0</v>
      </c>
      <c r="B30" s="75" t="s">
        <v>1</v>
      </c>
      <c r="C30" s="67" t="s">
        <v>2</v>
      </c>
      <c r="D30" s="73" t="s">
        <v>3</v>
      </c>
      <c r="E30" s="74"/>
      <c r="F30" s="74"/>
      <c r="G30" s="74"/>
      <c r="H30" s="74"/>
      <c r="I30" s="67" t="s">
        <v>4</v>
      </c>
      <c r="J30" s="67" t="s">
        <v>5</v>
      </c>
    </row>
    <row r="31" spans="1:21" ht="27" customHeight="1">
      <c r="A31" s="67"/>
      <c r="B31" s="76"/>
      <c r="C31" s="67"/>
      <c r="D31" s="14">
        <v>60</v>
      </c>
      <c r="E31" s="14">
        <v>61</v>
      </c>
      <c r="F31" s="14">
        <v>62</v>
      </c>
      <c r="G31" s="14">
        <v>63</v>
      </c>
      <c r="H31" s="14">
        <v>64</v>
      </c>
      <c r="I31" s="67"/>
      <c r="J31" s="67"/>
    </row>
    <row r="32" spans="1:21" ht="152.25" customHeight="1">
      <c r="A32" s="20" t="s">
        <v>197</v>
      </c>
      <c r="B32" s="23" t="s">
        <v>267</v>
      </c>
      <c r="C32" s="35" t="s">
        <v>142</v>
      </c>
      <c r="D32" s="21">
        <v>20</v>
      </c>
      <c r="E32" s="21">
        <v>20</v>
      </c>
      <c r="F32" s="21">
        <v>20</v>
      </c>
      <c r="G32" s="21">
        <v>40</v>
      </c>
      <c r="H32" s="21">
        <v>60</v>
      </c>
      <c r="I32" s="33">
        <f>D32+E32+F32+G32+H32</f>
        <v>160</v>
      </c>
      <c r="J32" s="15" t="s">
        <v>159</v>
      </c>
    </row>
    <row r="33" spans="1:21" ht="183.75" customHeight="1">
      <c r="A33" s="22" t="s">
        <v>198</v>
      </c>
      <c r="B33" s="23" t="s">
        <v>268</v>
      </c>
      <c r="C33" s="35" t="s">
        <v>143</v>
      </c>
      <c r="D33" s="21">
        <v>20</v>
      </c>
      <c r="E33" s="21">
        <v>20</v>
      </c>
      <c r="F33" s="21">
        <v>40</v>
      </c>
      <c r="G33" s="21">
        <v>60</v>
      </c>
      <c r="H33" s="21">
        <v>80</v>
      </c>
      <c r="I33" s="33">
        <f>D33+E33+F33+G33+H33</f>
        <v>220</v>
      </c>
      <c r="J33" s="15" t="s">
        <v>159</v>
      </c>
    </row>
    <row r="34" spans="1:21" ht="150.75" customHeight="1">
      <c r="A34" s="22" t="s">
        <v>199</v>
      </c>
      <c r="B34" s="20" t="s">
        <v>269</v>
      </c>
      <c r="C34" s="17" t="s">
        <v>140</v>
      </c>
      <c r="D34" s="21">
        <v>20</v>
      </c>
      <c r="E34" s="21">
        <v>40</v>
      </c>
      <c r="F34" s="21">
        <v>60</v>
      </c>
      <c r="G34" s="21">
        <v>80</v>
      </c>
      <c r="H34" s="21">
        <v>100</v>
      </c>
      <c r="I34" s="33">
        <f>D34+E34+F34+G34+H34</f>
        <v>300</v>
      </c>
      <c r="J34" s="15" t="s">
        <v>159</v>
      </c>
    </row>
    <row r="35" spans="1:21" ht="34.5" customHeight="1" thickBot="1">
      <c r="A35" s="71" t="s">
        <v>0</v>
      </c>
      <c r="B35" s="86" t="s">
        <v>1</v>
      </c>
      <c r="C35" s="80" t="s">
        <v>2</v>
      </c>
      <c r="D35" s="82" t="s">
        <v>3</v>
      </c>
      <c r="E35" s="83"/>
      <c r="F35" s="83"/>
      <c r="G35" s="83"/>
      <c r="H35" s="84"/>
      <c r="I35" s="80" t="s">
        <v>4</v>
      </c>
      <c r="J35" s="80" t="s">
        <v>5</v>
      </c>
    </row>
    <row r="36" spans="1:21" ht="27" customHeight="1" thickTop="1">
      <c r="A36" s="72"/>
      <c r="B36" s="87"/>
      <c r="C36" s="81"/>
      <c r="D36" s="26">
        <v>60</v>
      </c>
      <c r="E36" s="27">
        <v>61</v>
      </c>
      <c r="F36" s="28">
        <v>62</v>
      </c>
      <c r="G36" s="28">
        <v>63</v>
      </c>
      <c r="H36" s="27">
        <v>64</v>
      </c>
      <c r="I36" s="85"/>
      <c r="J36" s="81"/>
    </row>
    <row r="37" spans="1:21" ht="107.25" customHeight="1">
      <c r="A37" s="22" t="s">
        <v>200</v>
      </c>
      <c r="B37" s="20" t="s">
        <v>291</v>
      </c>
      <c r="C37" s="17" t="s">
        <v>32</v>
      </c>
      <c r="D37" s="21">
        <v>40</v>
      </c>
      <c r="E37" s="21">
        <v>60</v>
      </c>
      <c r="F37" s="21">
        <v>80</v>
      </c>
      <c r="G37" s="21">
        <v>100</v>
      </c>
      <c r="H37" s="21">
        <v>120</v>
      </c>
      <c r="I37" s="33">
        <f>D37+E37+F37+G37+H37</f>
        <v>400</v>
      </c>
      <c r="J37" s="15" t="s">
        <v>159</v>
      </c>
      <c r="L37" s="12" t="s">
        <v>23</v>
      </c>
    </row>
    <row r="38" spans="1:21" ht="153" customHeight="1">
      <c r="A38" s="36" t="s">
        <v>201</v>
      </c>
      <c r="B38" s="23" t="s">
        <v>292</v>
      </c>
      <c r="C38" s="37" t="s">
        <v>144</v>
      </c>
      <c r="D38" s="24">
        <v>20</v>
      </c>
      <c r="E38" s="24">
        <v>40</v>
      </c>
      <c r="F38" s="24">
        <v>60</v>
      </c>
      <c r="G38" s="24">
        <v>80</v>
      </c>
      <c r="H38" s="24">
        <v>100</v>
      </c>
      <c r="I38" s="38">
        <f>D38+E38+F38+G38+H38</f>
        <v>300</v>
      </c>
      <c r="J38" s="39" t="s">
        <v>159</v>
      </c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</row>
    <row r="39" spans="1:21" ht="222" customHeight="1">
      <c r="A39" s="22" t="s">
        <v>202</v>
      </c>
      <c r="B39" s="20" t="s">
        <v>293</v>
      </c>
      <c r="C39" s="35" t="s">
        <v>242</v>
      </c>
      <c r="D39" s="21">
        <v>20</v>
      </c>
      <c r="E39" s="21">
        <v>20</v>
      </c>
      <c r="F39" s="21">
        <v>20</v>
      </c>
      <c r="G39" s="21">
        <v>20</v>
      </c>
      <c r="H39" s="21">
        <v>20</v>
      </c>
      <c r="I39" s="33">
        <f>D39+E39+F39+G39+H39</f>
        <v>100</v>
      </c>
      <c r="J39" s="20" t="s">
        <v>243</v>
      </c>
    </row>
    <row r="40" spans="1:21" ht="21" customHeight="1" thickBot="1">
      <c r="A40" s="71" t="s">
        <v>0</v>
      </c>
      <c r="B40" s="86" t="s">
        <v>1</v>
      </c>
      <c r="C40" s="80" t="s">
        <v>2</v>
      </c>
      <c r="D40" s="82" t="s">
        <v>3</v>
      </c>
      <c r="E40" s="83"/>
      <c r="F40" s="83"/>
      <c r="G40" s="83"/>
      <c r="H40" s="84"/>
      <c r="I40" s="80" t="s">
        <v>4</v>
      </c>
      <c r="J40" s="80" t="s">
        <v>5</v>
      </c>
    </row>
    <row r="41" spans="1:21" ht="28.5" customHeight="1" thickTop="1">
      <c r="A41" s="72"/>
      <c r="B41" s="87"/>
      <c r="C41" s="81"/>
      <c r="D41" s="26">
        <v>60</v>
      </c>
      <c r="E41" s="44">
        <v>61</v>
      </c>
      <c r="F41" s="45">
        <v>62</v>
      </c>
      <c r="G41" s="45">
        <v>63</v>
      </c>
      <c r="H41" s="45">
        <v>64</v>
      </c>
      <c r="I41" s="85"/>
      <c r="J41" s="81"/>
    </row>
    <row r="42" spans="1:21" ht="235.5" customHeight="1">
      <c r="A42" s="20" t="s">
        <v>203</v>
      </c>
      <c r="B42" s="29" t="s">
        <v>294</v>
      </c>
      <c r="C42" s="32" t="s">
        <v>140</v>
      </c>
      <c r="D42" s="24">
        <v>20</v>
      </c>
      <c r="E42" s="24">
        <v>20</v>
      </c>
      <c r="F42" s="24">
        <v>20</v>
      </c>
      <c r="G42" s="24">
        <v>40</v>
      </c>
      <c r="H42" s="24">
        <v>60</v>
      </c>
      <c r="I42" s="33">
        <f>D42+E42+F42+G42+H42</f>
        <v>160</v>
      </c>
      <c r="J42" s="15" t="s">
        <v>161</v>
      </c>
    </row>
    <row r="43" spans="1:21" s="31" customFormat="1" ht="248.25" customHeight="1">
      <c r="A43" s="20" t="s">
        <v>204</v>
      </c>
      <c r="B43" s="29" t="s">
        <v>295</v>
      </c>
      <c r="C43" s="35" t="s">
        <v>145</v>
      </c>
      <c r="D43" s="24">
        <v>20</v>
      </c>
      <c r="E43" s="24">
        <v>20</v>
      </c>
      <c r="F43" s="24">
        <v>20</v>
      </c>
      <c r="G43" s="24">
        <v>20</v>
      </c>
      <c r="H43" s="24">
        <v>20</v>
      </c>
      <c r="I43" s="33">
        <f>D43+E43+F43+G43+H43</f>
        <v>100</v>
      </c>
      <c r="J43" s="15" t="s">
        <v>234</v>
      </c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</row>
    <row r="44" spans="1:21" s="31" customFormat="1" ht="28.5" customHeight="1" thickBot="1">
      <c r="A44" s="71" t="s">
        <v>0</v>
      </c>
      <c r="B44" s="86" t="s">
        <v>1</v>
      </c>
      <c r="C44" s="80" t="s">
        <v>2</v>
      </c>
      <c r="D44" s="82" t="s">
        <v>3</v>
      </c>
      <c r="E44" s="83"/>
      <c r="F44" s="83"/>
      <c r="G44" s="83"/>
      <c r="H44" s="84"/>
      <c r="I44" s="80" t="s">
        <v>4</v>
      </c>
      <c r="J44" s="80" t="s">
        <v>5</v>
      </c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</row>
    <row r="45" spans="1:21" s="31" customFormat="1" ht="35.25" customHeight="1" thickTop="1">
      <c r="A45" s="72"/>
      <c r="B45" s="87"/>
      <c r="C45" s="81"/>
      <c r="D45" s="26">
        <v>60</v>
      </c>
      <c r="E45" s="27">
        <v>61</v>
      </c>
      <c r="F45" s="28">
        <v>62</v>
      </c>
      <c r="G45" s="28">
        <v>63</v>
      </c>
      <c r="H45" s="27">
        <v>64</v>
      </c>
      <c r="I45" s="85"/>
      <c r="J45" s="81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</row>
    <row r="46" spans="1:21" ht="250.5" customHeight="1">
      <c r="A46" s="20" t="s">
        <v>205</v>
      </c>
      <c r="B46" s="66" t="s">
        <v>272</v>
      </c>
      <c r="C46" s="35" t="s">
        <v>145</v>
      </c>
      <c r="D46" s="40">
        <v>60</v>
      </c>
      <c r="E46" s="40">
        <v>80</v>
      </c>
      <c r="F46" s="40">
        <v>100</v>
      </c>
      <c r="G46" s="40">
        <v>120</v>
      </c>
      <c r="H46" s="40">
        <v>140</v>
      </c>
      <c r="I46" s="33">
        <f>D46+E46+F46+G46+H46</f>
        <v>500</v>
      </c>
      <c r="J46" s="15" t="s">
        <v>159</v>
      </c>
    </row>
    <row r="47" spans="1:21" ht="34.5" customHeight="1">
      <c r="C47" s="59" t="s">
        <v>6</v>
      </c>
      <c r="D47" s="60">
        <f t="shared" ref="D47:I47" si="1">D27+D28+D29+D32+D33+D34+D37+D38+D39+D42+D43+D46</f>
        <v>340</v>
      </c>
      <c r="E47" s="60">
        <f t="shared" si="1"/>
        <v>460</v>
      </c>
      <c r="F47" s="60">
        <f t="shared" si="1"/>
        <v>600</v>
      </c>
      <c r="G47" s="60">
        <f t="shared" si="1"/>
        <v>800</v>
      </c>
      <c r="H47" s="60">
        <f t="shared" si="1"/>
        <v>1020</v>
      </c>
      <c r="I47" s="60">
        <f t="shared" si="1"/>
        <v>3220</v>
      </c>
    </row>
    <row r="48" spans="1:21" ht="27.75" customHeight="1">
      <c r="C48" s="41"/>
      <c r="D48" s="41"/>
      <c r="E48" s="42"/>
      <c r="F48" s="42"/>
      <c r="G48" s="42"/>
      <c r="H48" s="42"/>
      <c r="I48" s="42"/>
      <c r="K48" s="12" t="s">
        <v>23</v>
      </c>
    </row>
    <row r="49" spans="1:21" s="31" customFormat="1" ht="34.5" customHeight="1">
      <c r="C49" s="41"/>
      <c r="D49" s="41"/>
      <c r="E49" s="42"/>
      <c r="F49" s="42"/>
      <c r="G49" s="42"/>
      <c r="H49" s="42"/>
      <c r="I49" s="4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</row>
    <row r="50" spans="1:21" s="31" customFormat="1" ht="34.5" customHeight="1">
      <c r="C50" s="41"/>
      <c r="D50" s="41"/>
      <c r="E50" s="42"/>
      <c r="F50" s="42"/>
      <c r="G50" s="42"/>
      <c r="H50" s="42"/>
      <c r="I50" s="42"/>
    </row>
    <row r="51" spans="1:21" s="31" customFormat="1" ht="34.5" customHeight="1">
      <c r="C51" s="41"/>
      <c r="D51" s="41"/>
      <c r="E51" s="42"/>
      <c r="F51" s="42"/>
      <c r="G51" s="42"/>
      <c r="H51" s="42"/>
      <c r="I51" s="42"/>
    </row>
    <row r="52" spans="1:21" s="31" customFormat="1" ht="48" customHeight="1">
      <c r="C52" s="41"/>
      <c r="D52" s="41"/>
      <c r="E52" s="42"/>
      <c r="F52" s="42"/>
      <c r="G52" s="42"/>
      <c r="H52" s="42"/>
      <c r="I52" s="42"/>
    </row>
    <row r="53" spans="1:21" s="31" customFormat="1" ht="15" customHeight="1">
      <c r="C53" s="41"/>
      <c r="D53" s="41"/>
      <c r="E53" s="42"/>
      <c r="F53" s="42"/>
      <c r="G53" s="42"/>
      <c r="H53" s="42"/>
      <c r="I53" s="42"/>
    </row>
    <row r="54" spans="1:21" ht="23.25">
      <c r="A54" s="65" t="s">
        <v>265</v>
      </c>
      <c r="B54" s="5"/>
      <c r="C54" s="43"/>
      <c r="D54" s="43"/>
      <c r="E54" s="43"/>
      <c r="F54" s="43"/>
      <c r="G54" s="43"/>
      <c r="H54" s="43"/>
      <c r="I54" s="43"/>
      <c r="J54" s="43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</row>
    <row r="55" spans="1:21" ht="16.5" customHeight="1">
      <c r="A55" s="67" t="s">
        <v>0</v>
      </c>
      <c r="B55" s="75" t="s">
        <v>1</v>
      </c>
      <c r="C55" s="67" t="s">
        <v>2</v>
      </c>
      <c r="D55" s="73" t="s">
        <v>3</v>
      </c>
      <c r="E55" s="74"/>
      <c r="F55" s="74"/>
      <c r="G55" s="74"/>
      <c r="H55" s="74"/>
      <c r="I55" s="67" t="s">
        <v>4</v>
      </c>
      <c r="J55" s="67" t="s">
        <v>5</v>
      </c>
    </row>
    <row r="56" spans="1:21" ht="28.5" customHeight="1">
      <c r="A56" s="67"/>
      <c r="B56" s="76"/>
      <c r="C56" s="67"/>
      <c r="D56" s="14">
        <v>60</v>
      </c>
      <c r="E56" s="14">
        <v>61</v>
      </c>
      <c r="F56" s="14">
        <v>62</v>
      </c>
      <c r="G56" s="14">
        <v>63</v>
      </c>
      <c r="H56" s="14">
        <v>64</v>
      </c>
      <c r="I56" s="67"/>
      <c r="J56" s="67"/>
    </row>
    <row r="57" spans="1:21" ht="261.75" customHeight="1">
      <c r="A57" s="20" t="s">
        <v>206</v>
      </c>
      <c r="B57" s="20" t="s">
        <v>245</v>
      </c>
      <c r="C57" s="17" t="s">
        <v>146</v>
      </c>
      <c r="D57" s="51" t="s">
        <v>273</v>
      </c>
      <c r="E57" s="51" t="s">
        <v>274</v>
      </c>
      <c r="F57" s="51" t="s">
        <v>276</v>
      </c>
      <c r="G57" s="51" t="s">
        <v>275</v>
      </c>
      <c r="H57" s="51" t="s">
        <v>277</v>
      </c>
      <c r="I57" s="51" t="s">
        <v>246</v>
      </c>
      <c r="J57" s="20" t="s">
        <v>244</v>
      </c>
      <c r="K57" s="12" t="s">
        <v>23</v>
      </c>
    </row>
    <row r="58" spans="1:21" ht="219.75" customHeight="1">
      <c r="A58" s="20" t="s">
        <v>207</v>
      </c>
      <c r="B58" s="20" t="s">
        <v>35</v>
      </c>
      <c r="C58" s="35" t="s">
        <v>33</v>
      </c>
      <c r="D58" s="21">
        <v>40</v>
      </c>
      <c r="E58" s="21">
        <v>40</v>
      </c>
      <c r="F58" s="21">
        <v>60</v>
      </c>
      <c r="G58" s="21">
        <v>80</v>
      </c>
      <c r="H58" s="21">
        <v>180</v>
      </c>
      <c r="I58" s="18">
        <f>D58+E58+F58+G58+H58</f>
        <v>400</v>
      </c>
      <c r="J58" s="20" t="s">
        <v>34</v>
      </c>
      <c r="L58" s="12" t="s">
        <v>23</v>
      </c>
    </row>
    <row r="59" spans="1:21">
      <c r="A59" s="67" t="s">
        <v>0</v>
      </c>
      <c r="B59" s="75" t="s">
        <v>1</v>
      </c>
      <c r="C59" s="67" t="s">
        <v>2</v>
      </c>
      <c r="D59" s="73" t="s">
        <v>3</v>
      </c>
      <c r="E59" s="74"/>
      <c r="F59" s="74"/>
      <c r="G59" s="74"/>
      <c r="H59" s="74"/>
      <c r="I59" s="67" t="s">
        <v>4</v>
      </c>
      <c r="J59" s="67" t="s">
        <v>5</v>
      </c>
    </row>
    <row r="60" spans="1:21" ht="39" customHeight="1">
      <c r="A60" s="67"/>
      <c r="B60" s="76"/>
      <c r="C60" s="67"/>
      <c r="D60" s="14">
        <v>60</v>
      </c>
      <c r="E60" s="14">
        <v>61</v>
      </c>
      <c r="F60" s="14">
        <v>62</v>
      </c>
      <c r="G60" s="14">
        <v>63</v>
      </c>
      <c r="H60" s="14">
        <v>64</v>
      </c>
      <c r="I60" s="67"/>
      <c r="J60" s="67"/>
    </row>
    <row r="61" spans="1:21" ht="150" customHeight="1">
      <c r="A61" s="20" t="s">
        <v>208</v>
      </c>
      <c r="B61" s="20" t="s">
        <v>36</v>
      </c>
      <c r="C61" s="17" t="s">
        <v>41</v>
      </c>
      <c r="D61" s="21">
        <v>20</v>
      </c>
      <c r="E61" s="21">
        <v>20</v>
      </c>
      <c r="F61" s="21">
        <v>40</v>
      </c>
      <c r="G61" s="21">
        <v>60</v>
      </c>
      <c r="H61" s="21">
        <v>80</v>
      </c>
      <c r="I61" s="18">
        <f>D61+E61+F61+G61+H61</f>
        <v>220</v>
      </c>
      <c r="J61" s="20" t="s">
        <v>162</v>
      </c>
    </row>
    <row r="62" spans="1:21" ht="87" customHeight="1">
      <c r="A62" s="16" t="s">
        <v>209</v>
      </c>
      <c r="B62" s="39" t="s">
        <v>134</v>
      </c>
      <c r="C62" s="17" t="s">
        <v>133</v>
      </c>
      <c r="D62" s="21">
        <v>20</v>
      </c>
      <c r="E62" s="21">
        <v>20</v>
      </c>
      <c r="F62" s="21">
        <v>20</v>
      </c>
      <c r="G62" s="21">
        <v>40</v>
      </c>
      <c r="H62" s="21">
        <v>60</v>
      </c>
      <c r="I62" s="18">
        <f>D62+E62+F62+G62+H62</f>
        <v>160</v>
      </c>
      <c r="J62" s="20" t="s">
        <v>163</v>
      </c>
    </row>
    <row r="63" spans="1:21" ht="107.25" customHeight="1">
      <c r="A63" s="20" t="s">
        <v>210</v>
      </c>
      <c r="B63" s="23" t="s">
        <v>151</v>
      </c>
      <c r="C63" s="35" t="s">
        <v>147</v>
      </c>
      <c r="D63" s="21">
        <v>20</v>
      </c>
      <c r="E63" s="21">
        <v>20</v>
      </c>
      <c r="F63" s="21">
        <v>20</v>
      </c>
      <c r="G63" s="21">
        <v>40</v>
      </c>
      <c r="H63" s="21">
        <v>60</v>
      </c>
      <c r="I63" s="18">
        <f>D63+E63+F63+G63+H63</f>
        <v>160</v>
      </c>
      <c r="J63" s="20" t="s">
        <v>235</v>
      </c>
    </row>
    <row r="64" spans="1:21" ht="135" customHeight="1">
      <c r="A64" s="20" t="s">
        <v>199</v>
      </c>
      <c r="B64" s="23" t="s">
        <v>248</v>
      </c>
      <c r="C64" s="17" t="s">
        <v>133</v>
      </c>
      <c r="D64" s="40" t="s">
        <v>280</v>
      </c>
      <c r="E64" s="40" t="s">
        <v>281</v>
      </c>
      <c r="F64" s="40" t="s">
        <v>247</v>
      </c>
      <c r="G64" s="40" t="s">
        <v>278</v>
      </c>
      <c r="H64" s="40" t="s">
        <v>282</v>
      </c>
      <c r="I64" s="40" t="s">
        <v>279</v>
      </c>
      <c r="J64" s="20" t="s">
        <v>164</v>
      </c>
    </row>
    <row r="65" spans="1:12" ht="27" customHeight="1">
      <c r="A65" s="67" t="s">
        <v>0</v>
      </c>
      <c r="B65" s="75" t="s">
        <v>1</v>
      </c>
      <c r="C65" s="67" t="s">
        <v>2</v>
      </c>
      <c r="D65" s="73" t="s">
        <v>3</v>
      </c>
      <c r="E65" s="74"/>
      <c r="F65" s="74"/>
      <c r="G65" s="74"/>
      <c r="H65" s="74"/>
      <c r="I65" s="67" t="s">
        <v>4</v>
      </c>
      <c r="J65" s="67" t="s">
        <v>5</v>
      </c>
    </row>
    <row r="66" spans="1:12" ht="24.75" customHeight="1">
      <c r="A66" s="67"/>
      <c r="B66" s="76"/>
      <c r="C66" s="67"/>
      <c r="D66" s="14">
        <v>60</v>
      </c>
      <c r="E66" s="14">
        <v>61</v>
      </c>
      <c r="F66" s="14">
        <v>62</v>
      </c>
      <c r="G66" s="14">
        <v>63</v>
      </c>
      <c r="H66" s="14">
        <v>64</v>
      </c>
      <c r="I66" s="67"/>
      <c r="J66" s="67"/>
    </row>
    <row r="67" spans="1:12" ht="124.5" customHeight="1">
      <c r="A67" s="20" t="s">
        <v>211</v>
      </c>
      <c r="B67" s="20" t="s">
        <v>249</v>
      </c>
      <c r="C67" s="17" t="s">
        <v>38</v>
      </c>
      <c r="D67" s="52" t="s">
        <v>286</v>
      </c>
      <c r="E67" s="52" t="s">
        <v>283</v>
      </c>
      <c r="F67" s="52" t="s">
        <v>250</v>
      </c>
      <c r="G67" s="52" t="s">
        <v>284</v>
      </c>
      <c r="H67" s="52" t="s">
        <v>285</v>
      </c>
      <c r="I67" s="53" t="s">
        <v>251</v>
      </c>
      <c r="J67" s="20" t="s">
        <v>165</v>
      </c>
      <c r="L67" s="12" t="s">
        <v>23</v>
      </c>
    </row>
    <row r="68" spans="1:12" ht="143.25" customHeight="1">
      <c r="A68" s="16" t="s">
        <v>212</v>
      </c>
      <c r="B68" s="15" t="s">
        <v>296</v>
      </c>
      <c r="C68" s="17" t="s">
        <v>140</v>
      </c>
      <c r="D68" s="21">
        <v>20</v>
      </c>
      <c r="E68" s="21">
        <v>20</v>
      </c>
      <c r="F68" s="21">
        <v>20</v>
      </c>
      <c r="G68" s="21">
        <v>40</v>
      </c>
      <c r="H68" s="21">
        <v>60</v>
      </c>
      <c r="I68" s="18">
        <f>D68+E68+F68+G68+H68</f>
        <v>160</v>
      </c>
      <c r="J68" s="20" t="s">
        <v>166</v>
      </c>
    </row>
    <row r="69" spans="1:12" ht="211.5" customHeight="1">
      <c r="A69" s="20" t="s">
        <v>213</v>
      </c>
      <c r="B69" s="20" t="s">
        <v>30</v>
      </c>
      <c r="C69" s="17" t="s">
        <v>39</v>
      </c>
      <c r="D69" s="21">
        <v>20</v>
      </c>
      <c r="E69" s="21">
        <v>20</v>
      </c>
      <c r="F69" s="21">
        <v>20</v>
      </c>
      <c r="G69" s="21">
        <v>40</v>
      </c>
      <c r="H69" s="21">
        <v>60</v>
      </c>
      <c r="I69" s="18">
        <f>D69+E69+F69+G69+H69</f>
        <v>160</v>
      </c>
      <c r="J69" s="20" t="s">
        <v>167</v>
      </c>
    </row>
    <row r="70" spans="1:12" ht="30.75" customHeight="1">
      <c r="A70" s="67" t="s">
        <v>0</v>
      </c>
      <c r="B70" s="75" t="s">
        <v>1</v>
      </c>
      <c r="C70" s="67" t="s">
        <v>2</v>
      </c>
      <c r="D70" s="73" t="s">
        <v>3</v>
      </c>
      <c r="E70" s="74"/>
      <c r="F70" s="74"/>
      <c r="G70" s="74"/>
      <c r="H70" s="74"/>
      <c r="I70" s="67" t="s">
        <v>4</v>
      </c>
      <c r="J70" s="67" t="s">
        <v>5</v>
      </c>
    </row>
    <row r="71" spans="1:12" ht="28.5" customHeight="1">
      <c r="A71" s="67"/>
      <c r="B71" s="76"/>
      <c r="C71" s="67"/>
      <c r="D71" s="14">
        <v>60</v>
      </c>
      <c r="E71" s="14">
        <v>61</v>
      </c>
      <c r="F71" s="14">
        <v>62</v>
      </c>
      <c r="G71" s="14">
        <v>63</v>
      </c>
      <c r="H71" s="14">
        <v>64</v>
      </c>
      <c r="I71" s="67"/>
      <c r="J71" s="67"/>
    </row>
    <row r="72" spans="1:12" ht="90" customHeight="1">
      <c r="A72" s="20" t="s">
        <v>214</v>
      </c>
      <c r="B72" s="20" t="s">
        <v>252</v>
      </c>
      <c r="C72" s="17" t="s">
        <v>39</v>
      </c>
      <c r="D72" s="40" t="s">
        <v>253</v>
      </c>
      <c r="E72" s="40" t="s">
        <v>253</v>
      </c>
      <c r="F72" s="40" t="s">
        <v>287</v>
      </c>
      <c r="G72" s="40" t="s">
        <v>288</v>
      </c>
      <c r="H72" s="40" t="s">
        <v>289</v>
      </c>
      <c r="I72" s="40" t="s">
        <v>290</v>
      </c>
      <c r="J72" s="20" t="s">
        <v>166</v>
      </c>
      <c r="L72" s="12" t="s">
        <v>23</v>
      </c>
    </row>
    <row r="73" spans="1:12" ht="158.25" customHeight="1">
      <c r="A73" s="20" t="s">
        <v>215</v>
      </c>
      <c r="B73" s="20" t="s">
        <v>297</v>
      </c>
      <c r="C73" s="17" t="s">
        <v>140</v>
      </c>
      <c r="D73" s="21">
        <v>20</v>
      </c>
      <c r="E73" s="21">
        <v>20</v>
      </c>
      <c r="F73" s="21">
        <v>20</v>
      </c>
      <c r="G73" s="21">
        <v>40</v>
      </c>
      <c r="H73" s="21">
        <v>60</v>
      </c>
      <c r="I73" s="18">
        <f>D73+E73+F73+G73+H73</f>
        <v>160</v>
      </c>
      <c r="J73" s="20" t="s">
        <v>168</v>
      </c>
    </row>
    <row r="74" spans="1:12" ht="111" customHeight="1">
      <c r="A74" s="20" t="s">
        <v>216</v>
      </c>
      <c r="B74" s="20" t="s">
        <v>298</v>
      </c>
      <c r="C74" s="17" t="s">
        <v>40</v>
      </c>
      <c r="D74" s="21">
        <v>20</v>
      </c>
      <c r="E74" s="21">
        <v>20</v>
      </c>
      <c r="F74" s="21">
        <v>20</v>
      </c>
      <c r="G74" s="21">
        <v>40</v>
      </c>
      <c r="H74" s="21">
        <v>60</v>
      </c>
      <c r="I74" s="18">
        <f>D74+E74+F74+G74+H74</f>
        <v>160</v>
      </c>
      <c r="J74" s="20" t="s">
        <v>169</v>
      </c>
    </row>
    <row r="75" spans="1:12" ht="102.75" customHeight="1">
      <c r="A75" s="20" t="s">
        <v>254</v>
      </c>
      <c r="B75" s="20" t="s">
        <v>255</v>
      </c>
      <c r="C75" s="50" t="s">
        <v>37</v>
      </c>
      <c r="D75" s="21">
        <v>320</v>
      </c>
      <c r="E75" s="21">
        <v>320</v>
      </c>
      <c r="F75" s="21">
        <v>320</v>
      </c>
      <c r="G75" s="21">
        <v>320</v>
      </c>
      <c r="H75" s="21">
        <v>320</v>
      </c>
      <c r="I75" s="18">
        <v>1600</v>
      </c>
      <c r="J75" s="20" t="s">
        <v>256</v>
      </c>
    </row>
    <row r="76" spans="1:12">
      <c r="C76" s="55" t="s">
        <v>6</v>
      </c>
      <c r="D76" s="56">
        <v>916</v>
      </c>
      <c r="E76" s="56">
        <v>936</v>
      </c>
      <c r="F76" s="56">
        <v>996</v>
      </c>
      <c r="G76" s="56">
        <v>1256</v>
      </c>
      <c r="H76" s="56">
        <v>1516</v>
      </c>
      <c r="I76" s="56">
        <v>5620</v>
      </c>
      <c r="J76" s="54"/>
    </row>
    <row r="77" spans="1:12" ht="20.25" customHeight="1">
      <c r="A77" s="63" t="s">
        <v>266</v>
      </c>
      <c r="C77" s="13"/>
      <c r="D77" s="13"/>
      <c r="E77" s="13"/>
      <c r="F77" s="13"/>
      <c r="G77" s="13"/>
      <c r="H77" s="13"/>
      <c r="I77" s="13"/>
      <c r="J77" s="13"/>
    </row>
    <row r="78" spans="1:12" ht="16.5" customHeight="1">
      <c r="A78" s="68" t="s">
        <v>0</v>
      </c>
      <c r="B78" s="75" t="s">
        <v>1</v>
      </c>
      <c r="C78" s="67" t="s">
        <v>2</v>
      </c>
      <c r="D78" s="73" t="s">
        <v>3</v>
      </c>
      <c r="E78" s="74"/>
      <c r="F78" s="74"/>
      <c r="G78" s="74"/>
      <c r="H78" s="74"/>
      <c r="I78" s="67" t="s">
        <v>4</v>
      </c>
      <c r="J78" s="67" t="s">
        <v>5</v>
      </c>
    </row>
    <row r="79" spans="1:12" ht="27.75" customHeight="1">
      <c r="A79" s="67"/>
      <c r="B79" s="76"/>
      <c r="C79" s="67"/>
      <c r="D79" s="14">
        <v>60</v>
      </c>
      <c r="E79" s="14">
        <v>61</v>
      </c>
      <c r="F79" s="14">
        <v>62</v>
      </c>
      <c r="G79" s="14">
        <v>63</v>
      </c>
      <c r="H79" s="14">
        <v>64</v>
      </c>
      <c r="I79" s="67"/>
      <c r="J79" s="67"/>
    </row>
    <row r="80" spans="1:12" ht="216" customHeight="1">
      <c r="A80" s="20" t="s">
        <v>217</v>
      </c>
      <c r="B80" s="15" t="s">
        <v>300</v>
      </c>
      <c r="C80" s="17" t="s">
        <v>146</v>
      </c>
      <c r="D80" s="21">
        <v>100</v>
      </c>
      <c r="E80" s="21">
        <v>140</v>
      </c>
      <c r="F80" s="21">
        <v>160</v>
      </c>
      <c r="G80" s="21">
        <v>180</v>
      </c>
      <c r="H80" s="21">
        <v>200</v>
      </c>
      <c r="I80" s="18">
        <f>D80+E80+F80+G80+H80</f>
        <v>780</v>
      </c>
      <c r="J80" s="20" t="s">
        <v>170</v>
      </c>
    </row>
    <row r="81" spans="1:13" ht="255" customHeight="1">
      <c r="A81" s="22" t="s">
        <v>218</v>
      </c>
      <c r="B81" s="15" t="s">
        <v>299</v>
      </c>
      <c r="C81" s="17" t="s">
        <v>31</v>
      </c>
      <c r="D81" s="21">
        <v>80</v>
      </c>
      <c r="E81" s="21">
        <v>100</v>
      </c>
      <c r="F81" s="21">
        <v>120</v>
      </c>
      <c r="G81" s="21">
        <v>140</v>
      </c>
      <c r="H81" s="21">
        <v>160</v>
      </c>
      <c r="I81" s="18">
        <f>D81+E81+F81+G81+H81</f>
        <v>600</v>
      </c>
      <c r="J81" s="20" t="s">
        <v>171</v>
      </c>
    </row>
    <row r="82" spans="1:13" ht="34.5" customHeight="1">
      <c r="A82" s="68" t="s">
        <v>0</v>
      </c>
      <c r="B82" s="75" t="s">
        <v>1</v>
      </c>
      <c r="C82" s="67" t="s">
        <v>2</v>
      </c>
      <c r="D82" s="73" t="s">
        <v>3</v>
      </c>
      <c r="E82" s="74"/>
      <c r="F82" s="74"/>
      <c r="G82" s="74"/>
      <c r="H82" s="74"/>
      <c r="I82" s="67" t="s">
        <v>4</v>
      </c>
      <c r="J82" s="67" t="s">
        <v>5</v>
      </c>
    </row>
    <row r="83" spans="1:13" ht="22.5" customHeight="1">
      <c r="A83" s="67"/>
      <c r="B83" s="76"/>
      <c r="C83" s="67"/>
      <c r="D83" s="14">
        <v>60</v>
      </c>
      <c r="E83" s="14">
        <v>61</v>
      </c>
      <c r="F83" s="14">
        <v>62</v>
      </c>
      <c r="G83" s="14">
        <v>63</v>
      </c>
      <c r="H83" s="14">
        <v>64</v>
      </c>
      <c r="I83" s="67"/>
      <c r="J83" s="67"/>
    </row>
    <row r="84" spans="1:13" ht="117" customHeight="1">
      <c r="A84" s="22" t="s">
        <v>219</v>
      </c>
      <c r="B84" s="20" t="s">
        <v>7</v>
      </c>
      <c r="C84" s="17" t="s">
        <v>133</v>
      </c>
      <c r="D84" s="21">
        <v>60</v>
      </c>
      <c r="E84" s="21">
        <v>80</v>
      </c>
      <c r="F84" s="21">
        <v>100</v>
      </c>
      <c r="G84" s="21">
        <v>120</v>
      </c>
      <c r="H84" s="21">
        <v>140</v>
      </c>
      <c r="I84" s="18">
        <f>D84+E84+F84+G84+H84</f>
        <v>500</v>
      </c>
      <c r="J84" s="20" t="s">
        <v>172</v>
      </c>
    </row>
    <row r="85" spans="1:13" s="31" customFormat="1" ht="158.25" customHeight="1">
      <c r="A85" s="22" t="s">
        <v>220</v>
      </c>
      <c r="B85" s="20" t="s">
        <v>8</v>
      </c>
      <c r="C85" s="17" t="s">
        <v>37</v>
      </c>
      <c r="D85" s="21">
        <v>20</v>
      </c>
      <c r="E85" s="21">
        <v>20</v>
      </c>
      <c r="F85" s="21">
        <v>20</v>
      </c>
      <c r="G85" s="21">
        <v>20</v>
      </c>
      <c r="H85" s="21">
        <v>20</v>
      </c>
      <c r="I85" s="18">
        <f>D85+E85+F85+G85+H85</f>
        <v>100</v>
      </c>
      <c r="J85" s="20" t="s">
        <v>173</v>
      </c>
    </row>
    <row r="86" spans="1:13" s="31" customFormat="1" ht="201.75" customHeight="1">
      <c r="A86" s="22" t="s">
        <v>221</v>
      </c>
      <c r="B86" s="20" t="s">
        <v>301</v>
      </c>
      <c r="C86" s="17" t="s">
        <v>140</v>
      </c>
      <c r="D86" s="21">
        <v>20</v>
      </c>
      <c r="E86" s="21">
        <v>20</v>
      </c>
      <c r="F86" s="21">
        <v>20</v>
      </c>
      <c r="G86" s="21">
        <v>20</v>
      </c>
      <c r="H86" s="21">
        <v>20</v>
      </c>
      <c r="I86" s="18">
        <f>D86+E86+F86+G86+H86</f>
        <v>100</v>
      </c>
      <c r="J86" s="20" t="s">
        <v>174</v>
      </c>
      <c r="L86" s="31" t="s">
        <v>23</v>
      </c>
    </row>
    <row r="87" spans="1:13" s="31" customFormat="1" ht="32.25" customHeight="1">
      <c r="A87" s="68" t="s">
        <v>0</v>
      </c>
      <c r="B87" s="75" t="s">
        <v>1</v>
      </c>
      <c r="C87" s="67" t="s">
        <v>2</v>
      </c>
      <c r="D87" s="73" t="s">
        <v>3</v>
      </c>
      <c r="E87" s="74"/>
      <c r="F87" s="74"/>
      <c r="G87" s="74"/>
      <c r="H87" s="74"/>
      <c r="I87" s="67" t="s">
        <v>4</v>
      </c>
      <c r="J87" s="67" t="s">
        <v>5</v>
      </c>
    </row>
    <row r="88" spans="1:13" s="31" customFormat="1" ht="31.5" customHeight="1">
      <c r="A88" s="67"/>
      <c r="B88" s="76"/>
      <c r="C88" s="67"/>
      <c r="D88" s="14">
        <v>60</v>
      </c>
      <c r="E88" s="14">
        <v>61</v>
      </c>
      <c r="F88" s="14">
        <v>62</v>
      </c>
      <c r="G88" s="14">
        <v>63</v>
      </c>
      <c r="H88" s="14">
        <v>64</v>
      </c>
      <c r="I88" s="67"/>
      <c r="J88" s="67"/>
    </row>
    <row r="89" spans="1:13" s="31" customFormat="1" ht="111.75" customHeight="1">
      <c r="A89" s="22" t="s">
        <v>222</v>
      </c>
      <c r="B89" s="15" t="s">
        <v>42</v>
      </c>
      <c r="C89" s="17" t="s">
        <v>38</v>
      </c>
      <c r="D89" s="21">
        <v>80</v>
      </c>
      <c r="E89" s="21">
        <v>100</v>
      </c>
      <c r="F89" s="21">
        <v>120</v>
      </c>
      <c r="G89" s="21">
        <v>140</v>
      </c>
      <c r="H89" s="21">
        <v>160</v>
      </c>
      <c r="I89" s="18">
        <f>D89+E89+F89+G89+H89</f>
        <v>600</v>
      </c>
      <c r="J89" s="20" t="s">
        <v>171</v>
      </c>
    </row>
    <row r="90" spans="1:13" s="31" customFormat="1" ht="152.25" customHeight="1">
      <c r="A90" s="20" t="s">
        <v>223</v>
      </c>
      <c r="B90" s="20" t="s">
        <v>29</v>
      </c>
      <c r="C90" s="17" t="s">
        <v>133</v>
      </c>
      <c r="D90" s="21">
        <v>80</v>
      </c>
      <c r="E90" s="21">
        <v>100</v>
      </c>
      <c r="F90" s="21">
        <v>120</v>
      </c>
      <c r="G90" s="21">
        <v>140</v>
      </c>
      <c r="H90" s="21">
        <v>160</v>
      </c>
      <c r="I90" s="18">
        <f>D90+E90+F90+G90+H90</f>
        <v>600</v>
      </c>
      <c r="J90" s="20" t="s">
        <v>236</v>
      </c>
    </row>
    <row r="91" spans="1:13" ht="203.25" customHeight="1">
      <c r="A91" s="22" t="s">
        <v>224</v>
      </c>
      <c r="B91" s="23" t="s">
        <v>302</v>
      </c>
      <c r="C91" s="17" t="s">
        <v>37</v>
      </c>
      <c r="D91" s="21">
        <v>40</v>
      </c>
      <c r="E91" s="21">
        <v>40</v>
      </c>
      <c r="F91" s="21">
        <v>40</v>
      </c>
      <c r="G91" s="21">
        <v>60</v>
      </c>
      <c r="H91" s="21">
        <v>80</v>
      </c>
      <c r="I91" s="18">
        <f>D91+E91+F91+G91+H91</f>
        <v>260</v>
      </c>
      <c r="J91" s="20" t="s">
        <v>171</v>
      </c>
      <c r="K91" s="12" t="s">
        <v>23</v>
      </c>
    </row>
    <row r="92" spans="1:13" ht="30" customHeight="1">
      <c r="A92" s="67" t="s">
        <v>0</v>
      </c>
      <c r="B92" s="75" t="s">
        <v>1</v>
      </c>
      <c r="C92" s="67" t="s">
        <v>2</v>
      </c>
      <c r="D92" s="73" t="s">
        <v>3</v>
      </c>
      <c r="E92" s="74"/>
      <c r="F92" s="74"/>
      <c r="G92" s="74"/>
      <c r="H92" s="74"/>
      <c r="I92" s="67" t="s">
        <v>4</v>
      </c>
      <c r="J92" s="67" t="s">
        <v>5</v>
      </c>
    </row>
    <row r="93" spans="1:13" ht="23.25" customHeight="1">
      <c r="A93" s="67"/>
      <c r="B93" s="76"/>
      <c r="C93" s="67"/>
      <c r="D93" s="14">
        <v>60</v>
      </c>
      <c r="E93" s="14">
        <v>61</v>
      </c>
      <c r="F93" s="14">
        <v>62</v>
      </c>
      <c r="G93" s="14">
        <v>63</v>
      </c>
      <c r="H93" s="14">
        <v>64</v>
      </c>
      <c r="I93" s="67"/>
      <c r="J93" s="67"/>
    </row>
    <row r="94" spans="1:13" ht="219.75" customHeight="1">
      <c r="A94" s="22" t="s">
        <v>225</v>
      </c>
      <c r="B94" s="20" t="s">
        <v>135</v>
      </c>
      <c r="C94" s="17" t="s">
        <v>41</v>
      </c>
      <c r="D94" s="21">
        <v>20</v>
      </c>
      <c r="E94" s="21">
        <v>20</v>
      </c>
      <c r="F94" s="21">
        <v>20</v>
      </c>
      <c r="G94" s="21">
        <v>40</v>
      </c>
      <c r="H94" s="21">
        <v>60</v>
      </c>
      <c r="I94" s="18">
        <f>D94+E94+F94+G94+H94</f>
        <v>160</v>
      </c>
      <c r="J94" s="20" t="s">
        <v>175</v>
      </c>
      <c r="M94" s="12" t="s">
        <v>23</v>
      </c>
    </row>
    <row r="95" spans="1:13" ht="259.5" customHeight="1">
      <c r="A95" s="22" t="s">
        <v>226</v>
      </c>
      <c r="B95" s="20" t="s">
        <v>136</v>
      </c>
      <c r="C95" s="17" t="s">
        <v>37</v>
      </c>
      <c r="D95" s="21">
        <v>20</v>
      </c>
      <c r="E95" s="21">
        <v>20</v>
      </c>
      <c r="F95" s="21">
        <v>20</v>
      </c>
      <c r="G95" s="21">
        <v>40</v>
      </c>
      <c r="H95" s="21">
        <v>60</v>
      </c>
      <c r="I95" s="18">
        <f>D95+E95+F95+G95+H95</f>
        <v>160</v>
      </c>
      <c r="J95" s="20" t="s">
        <v>175</v>
      </c>
      <c r="K95" s="12" t="s">
        <v>23</v>
      </c>
      <c r="L95" s="12" t="s">
        <v>23</v>
      </c>
    </row>
    <row r="96" spans="1:13" ht="36" customHeight="1">
      <c r="A96" s="67" t="s">
        <v>0</v>
      </c>
      <c r="B96" s="75" t="s">
        <v>1</v>
      </c>
      <c r="C96" s="67" t="s">
        <v>2</v>
      </c>
      <c r="D96" s="73" t="s">
        <v>3</v>
      </c>
      <c r="E96" s="74"/>
      <c r="F96" s="74"/>
      <c r="G96" s="74"/>
      <c r="H96" s="74"/>
      <c r="I96" s="67" t="s">
        <v>4</v>
      </c>
      <c r="J96" s="67" t="s">
        <v>5</v>
      </c>
    </row>
    <row r="97" spans="1:11" ht="34.5" customHeight="1">
      <c r="A97" s="67"/>
      <c r="B97" s="76"/>
      <c r="C97" s="67"/>
      <c r="D97" s="14">
        <v>60</v>
      </c>
      <c r="E97" s="14">
        <v>61</v>
      </c>
      <c r="F97" s="14">
        <v>62</v>
      </c>
      <c r="G97" s="14">
        <v>63</v>
      </c>
      <c r="H97" s="14">
        <v>64</v>
      </c>
      <c r="I97" s="67"/>
      <c r="J97" s="67"/>
    </row>
    <row r="98" spans="1:11" ht="165.75" customHeight="1">
      <c r="A98" s="22" t="s">
        <v>227</v>
      </c>
      <c r="B98" s="29" t="s">
        <v>303</v>
      </c>
      <c r="C98" s="17" t="s">
        <v>9</v>
      </c>
      <c r="D98" s="21">
        <v>20</v>
      </c>
      <c r="E98" s="21">
        <v>20</v>
      </c>
      <c r="F98" s="21">
        <v>20</v>
      </c>
      <c r="G98" s="21">
        <v>40</v>
      </c>
      <c r="H98" s="21">
        <v>60</v>
      </c>
      <c r="I98" s="18">
        <f>D98+E98+F98+G98+H98</f>
        <v>160</v>
      </c>
      <c r="J98" s="20" t="s">
        <v>176</v>
      </c>
      <c r="K98" s="12" t="s">
        <v>23</v>
      </c>
    </row>
    <row r="99" spans="1:11" ht="38.25" customHeight="1">
      <c r="C99" s="57" t="s">
        <v>6</v>
      </c>
      <c r="D99" s="58">
        <f t="shared" ref="D99:I99" si="2">D80+D81+D84+D85+D86+D89+D90+D91+D94+D95+D98</f>
        <v>540</v>
      </c>
      <c r="E99" s="58">
        <f t="shared" si="2"/>
        <v>660</v>
      </c>
      <c r="F99" s="58">
        <f t="shared" si="2"/>
        <v>760</v>
      </c>
      <c r="G99" s="58">
        <f t="shared" si="2"/>
        <v>940</v>
      </c>
      <c r="H99" s="58">
        <f t="shared" si="2"/>
        <v>1120</v>
      </c>
      <c r="I99" s="58">
        <f t="shared" si="2"/>
        <v>4020</v>
      </c>
    </row>
    <row r="102" spans="1:11" ht="29.25" customHeight="1">
      <c r="D102" s="12" t="s">
        <v>23</v>
      </c>
    </row>
  </sheetData>
  <mergeCells count="112">
    <mergeCell ref="B82:B83"/>
    <mergeCell ref="C82:C83"/>
    <mergeCell ref="D82:H82"/>
    <mergeCell ref="I82:I83"/>
    <mergeCell ref="J82:J83"/>
    <mergeCell ref="B87:B88"/>
    <mergeCell ref="C87:C88"/>
    <mergeCell ref="D87:H87"/>
    <mergeCell ref="J87:J88"/>
    <mergeCell ref="D92:H92"/>
    <mergeCell ref="I92:I93"/>
    <mergeCell ref="I87:I88"/>
    <mergeCell ref="B92:B93"/>
    <mergeCell ref="C92:C93"/>
    <mergeCell ref="J92:J93"/>
    <mergeCell ref="B96:B97"/>
    <mergeCell ref="C96:C97"/>
    <mergeCell ref="D96:H96"/>
    <mergeCell ref="I96:I97"/>
    <mergeCell ref="J96:J97"/>
    <mergeCell ref="J78:J79"/>
    <mergeCell ref="B78:B79"/>
    <mergeCell ref="C78:C79"/>
    <mergeCell ref="D78:H78"/>
    <mergeCell ref="I78:I79"/>
    <mergeCell ref="J70:J71"/>
    <mergeCell ref="B44:B45"/>
    <mergeCell ref="C44:C45"/>
    <mergeCell ref="D44:H44"/>
    <mergeCell ref="B65:B66"/>
    <mergeCell ref="C65:C66"/>
    <mergeCell ref="J59:J60"/>
    <mergeCell ref="J65:J66"/>
    <mergeCell ref="B70:B71"/>
    <mergeCell ref="C70:C71"/>
    <mergeCell ref="D70:H70"/>
    <mergeCell ref="C55:C56"/>
    <mergeCell ref="D55:H55"/>
    <mergeCell ref="I70:I71"/>
    <mergeCell ref="D59:H59"/>
    <mergeCell ref="I59:I60"/>
    <mergeCell ref="B55:B56"/>
    <mergeCell ref="I44:I45"/>
    <mergeCell ref="J44:J45"/>
    <mergeCell ref="D18:H18"/>
    <mergeCell ref="I18:I19"/>
    <mergeCell ref="J18:J19"/>
    <mergeCell ref="B35:B36"/>
    <mergeCell ref="C35:C36"/>
    <mergeCell ref="D35:H35"/>
    <mergeCell ref="B40:B41"/>
    <mergeCell ref="C40:C41"/>
    <mergeCell ref="D40:H40"/>
    <mergeCell ref="I40:I41"/>
    <mergeCell ref="B30:B31"/>
    <mergeCell ref="C30:C31"/>
    <mergeCell ref="D30:H30"/>
    <mergeCell ref="I30:I31"/>
    <mergeCell ref="J30:J31"/>
    <mergeCell ref="J35:J36"/>
    <mergeCell ref="J40:J41"/>
    <mergeCell ref="I35:I36"/>
    <mergeCell ref="B18:B19"/>
    <mergeCell ref="C18:C19"/>
    <mergeCell ref="I55:I56"/>
    <mergeCell ref="J55:J56"/>
    <mergeCell ref="K4:U4"/>
    <mergeCell ref="B25:B26"/>
    <mergeCell ref="C25:C26"/>
    <mergeCell ref="D25:H25"/>
    <mergeCell ref="I25:I26"/>
    <mergeCell ref="J3:J4"/>
    <mergeCell ref="I3:I4"/>
    <mergeCell ref="J25:J26"/>
    <mergeCell ref="I8:I9"/>
    <mergeCell ref="J8:J9"/>
    <mergeCell ref="B13:B14"/>
    <mergeCell ref="B3:B4"/>
    <mergeCell ref="C3:C4"/>
    <mergeCell ref="D3:H3"/>
    <mergeCell ref="B8:B9"/>
    <mergeCell ref="C8:C9"/>
    <mergeCell ref="D8:H8"/>
    <mergeCell ref="K20:U20"/>
    <mergeCell ref="C13:C14"/>
    <mergeCell ref="D13:H13"/>
    <mergeCell ref="I13:I14"/>
    <mergeCell ref="J13:J14"/>
    <mergeCell ref="A96:A97"/>
    <mergeCell ref="A3:A4"/>
    <mergeCell ref="A1:J1"/>
    <mergeCell ref="A24:I24"/>
    <mergeCell ref="A8:A9"/>
    <mergeCell ref="A13:A14"/>
    <mergeCell ref="A18:A19"/>
    <mergeCell ref="A25:A26"/>
    <mergeCell ref="A30:A31"/>
    <mergeCell ref="A35:A36"/>
    <mergeCell ref="A40:A41"/>
    <mergeCell ref="A44:A45"/>
    <mergeCell ref="A55:A56"/>
    <mergeCell ref="A59:A60"/>
    <mergeCell ref="A65:A66"/>
    <mergeCell ref="A70:A71"/>
    <mergeCell ref="A78:A79"/>
    <mergeCell ref="A82:A83"/>
    <mergeCell ref="A87:A88"/>
    <mergeCell ref="A92:A93"/>
    <mergeCell ref="D65:H65"/>
    <mergeCell ref="I65:I66"/>
    <mergeCell ref="B59:B60"/>
    <mergeCell ref="C59:C60"/>
  </mergeCells>
  <pageMargins left="0.37" right="0.18" top="0.55000000000000004" bottom="0.19" header="0.19" footer="0.1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8"/>
  <sheetViews>
    <sheetView zoomScale="80" zoomScaleNormal="80" workbookViewId="0">
      <selection activeCell="C8" sqref="C8"/>
    </sheetView>
  </sheetViews>
  <sheetFormatPr defaultColWidth="9" defaultRowHeight="20.25"/>
  <cols>
    <col min="1" max="1" width="29.85546875" style="2" customWidth="1"/>
    <col min="2" max="2" width="18.28515625" style="2" customWidth="1"/>
    <col min="3" max="3" width="36.85546875" style="2" customWidth="1"/>
    <col min="4" max="4" width="13" style="2" customWidth="1"/>
    <col min="5" max="5" width="25" style="2" customWidth="1"/>
    <col min="6" max="16384" width="9" style="2"/>
  </cols>
  <sheetData>
    <row r="1" spans="1:9" ht="21.75" customHeight="1">
      <c r="A1" s="88" t="s">
        <v>148</v>
      </c>
      <c r="B1" s="88"/>
      <c r="C1" s="88"/>
      <c r="D1" s="88"/>
      <c r="E1" s="88"/>
    </row>
    <row r="2" spans="1:9" s="3" customFormat="1" ht="13.5" customHeight="1">
      <c r="A2" s="89" t="s">
        <v>1</v>
      </c>
      <c r="B2" s="89" t="s">
        <v>10</v>
      </c>
      <c r="C2" s="89" t="s">
        <v>11</v>
      </c>
      <c r="D2" s="89" t="s">
        <v>228</v>
      </c>
      <c r="E2" s="89" t="s">
        <v>5</v>
      </c>
    </row>
    <row r="3" spans="1:9" s="3" customFormat="1" ht="13.5" customHeight="1">
      <c r="A3" s="90"/>
      <c r="B3" s="90"/>
      <c r="C3" s="90"/>
      <c r="D3" s="90"/>
      <c r="E3" s="90"/>
    </row>
    <row r="4" spans="1:9" s="3" customFormat="1" ht="219.75" customHeight="1">
      <c r="A4" s="4" t="s">
        <v>12</v>
      </c>
      <c r="B4" s="1" t="s">
        <v>13</v>
      </c>
      <c r="C4" s="1" t="s">
        <v>14</v>
      </c>
      <c r="D4" s="1" t="s">
        <v>15</v>
      </c>
      <c r="E4" s="1" t="s">
        <v>230</v>
      </c>
    </row>
    <row r="5" spans="1:9" s="3" customFormat="1" ht="195.75" customHeight="1">
      <c r="A5" s="1" t="s">
        <v>16</v>
      </c>
      <c r="B5" s="1" t="s">
        <v>17</v>
      </c>
      <c r="C5" s="1" t="s">
        <v>18</v>
      </c>
      <c r="D5" s="1" t="s">
        <v>19</v>
      </c>
      <c r="E5" s="1" t="s">
        <v>231</v>
      </c>
    </row>
    <row r="6" spans="1:9" s="3" customFormat="1" ht="38.25" customHeight="1">
      <c r="A6" s="89" t="s">
        <v>1</v>
      </c>
      <c r="B6" s="89" t="s">
        <v>10</v>
      </c>
      <c r="C6" s="89" t="s">
        <v>11</v>
      </c>
      <c r="D6" s="89" t="s">
        <v>228</v>
      </c>
      <c r="E6" s="89" t="s">
        <v>5</v>
      </c>
    </row>
    <row r="7" spans="1:9" s="3" customFormat="1" ht="57" hidden="1" customHeight="1">
      <c r="A7" s="90"/>
      <c r="B7" s="90"/>
      <c r="C7" s="90"/>
      <c r="D7" s="90"/>
      <c r="E7" s="90"/>
    </row>
    <row r="8" spans="1:9" s="3" customFormat="1" ht="199.5" customHeight="1">
      <c r="A8" s="1" t="s">
        <v>20</v>
      </c>
      <c r="B8" s="1" t="s">
        <v>21</v>
      </c>
      <c r="C8" s="1" t="s">
        <v>22</v>
      </c>
      <c r="D8" s="1" t="s">
        <v>132</v>
      </c>
      <c r="E8" s="1" t="s">
        <v>232</v>
      </c>
      <c r="I8" s="3" t="s">
        <v>23</v>
      </c>
    </row>
    <row r="9" spans="1:9" s="3" customFormat="1"/>
    <row r="10" spans="1:9" s="3" customFormat="1"/>
    <row r="11" spans="1:9" s="3" customFormat="1"/>
    <row r="12" spans="1:9" s="3" customFormat="1"/>
    <row r="13" spans="1:9" s="3" customFormat="1"/>
    <row r="14" spans="1:9" s="3" customFormat="1"/>
    <row r="15" spans="1:9" s="3" customFormat="1"/>
    <row r="16" spans="1:9" s="3" customFormat="1"/>
    <row r="17" s="3" customFormat="1"/>
    <row r="18" s="3" customFormat="1"/>
    <row r="19" s="3" customFormat="1"/>
    <row r="20" s="3" customFormat="1"/>
    <row r="21" s="3" customFormat="1"/>
    <row r="22" s="3" customFormat="1"/>
    <row r="23" s="3" customFormat="1"/>
    <row r="24" s="3" customFormat="1"/>
    <row r="25" s="3" customFormat="1"/>
    <row r="26" s="3" customFormat="1"/>
    <row r="27" s="3" customFormat="1"/>
    <row r="28" s="3" customFormat="1"/>
    <row r="29" s="3" customFormat="1"/>
    <row r="30" s="3" customFormat="1"/>
    <row r="31" s="3" customFormat="1"/>
    <row r="32" s="3" customFormat="1"/>
    <row r="33" s="3" customFormat="1"/>
    <row r="34" s="3" customFormat="1"/>
    <row r="35" s="3" customFormat="1"/>
    <row r="36" s="3" customFormat="1"/>
    <row r="37" s="3" customFormat="1"/>
    <row r="38" s="3" customFormat="1"/>
    <row r="39" s="3" customFormat="1"/>
    <row r="40" s="3" customFormat="1"/>
    <row r="41" s="3" customFormat="1"/>
    <row r="42" s="3" customFormat="1"/>
    <row r="43" s="3" customFormat="1"/>
    <row r="44" s="3" customFormat="1"/>
    <row r="45" s="3" customFormat="1"/>
    <row r="46" s="3" customFormat="1"/>
    <row r="47" s="3" customFormat="1"/>
    <row r="48" s="3" customFormat="1"/>
    <row r="49" s="3" customFormat="1"/>
    <row r="50" s="3" customFormat="1"/>
    <row r="51" s="3" customFormat="1"/>
    <row r="52" s="3" customFormat="1"/>
    <row r="53" s="3" customFormat="1"/>
    <row r="54" s="3" customFormat="1"/>
    <row r="55" s="3" customFormat="1"/>
    <row r="56" s="3" customFormat="1"/>
    <row r="57" s="3" customFormat="1"/>
    <row r="58" s="3" customFormat="1"/>
    <row r="59" s="3" customFormat="1"/>
    <row r="60" s="3" customFormat="1"/>
    <row r="61" s="3" customFormat="1"/>
    <row r="62" s="3" customFormat="1"/>
    <row r="63" s="3" customFormat="1"/>
    <row r="64" s="3" customFormat="1"/>
    <row r="65" s="3" customFormat="1"/>
    <row r="66" s="3" customFormat="1"/>
    <row r="67" s="3" customFormat="1"/>
    <row r="68" s="3" customFormat="1"/>
  </sheetData>
  <mergeCells count="11">
    <mergeCell ref="A6:A7"/>
    <mergeCell ref="B6:B7"/>
    <mergeCell ref="C6:C7"/>
    <mergeCell ref="D6:D7"/>
    <mergeCell ref="E6:E7"/>
    <mergeCell ref="A1:E1"/>
    <mergeCell ref="A2:A3"/>
    <mergeCell ref="B2:B3"/>
    <mergeCell ref="C2:C3"/>
    <mergeCell ref="D2:D3"/>
    <mergeCell ref="E2:E3"/>
  </mergeCells>
  <pageMargins left="0.70866141732283472" right="0.70866141732283472" top="1.2" bottom="0.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42"/>
  <sheetViews>
    <sheetView workbookViewId="0">
      <selection activeCell="D2" sqref="D2"/>
    </sheetView>
  </sheetViews>
  <sheetFormatPr defaultRowHeight="21"/>
  <cols>
    <col min="1" max="1" width="35.85546875" style="6" customWidth="1"/>
    <col min="2" max="2" width="27.5703125" style="6" customWidth="1"/>
    <col min="3" max="3" width="34.7109375" style="6" customWidth="1"/>
    <col min="4" max="4" width="17.5703125" style="6" customWidth="1"/>
    <col min="5" max="5" width="18.5703125" style="6" customWidth="1"/>
    <col min="6" max="16384" width="9.140625" style="6"/>
  </cols>
  <sheetData>
    <row r="1" spans="1:5">
      <c r="A1" s="7" t="s">
        <v>149</v>
      </c>
    </row>
    <row r="2" spans="1:5">
      <c r="A2" s="10" t="s">
        <v>1</v>
      </c>
      <c r="B2" s="10" t="s">
        <v>10</v>
      </c>
      <c r="C2" s="10" t="s">
        <v>11</v>
      </c>
      <c r="D2" s="10" t="s">
        <v>228</v>
      </c>
      <c r="E2" s="10" t="s">
        <v>5</v>
      </c>
    </row>
    <row r="3" spans="1:5">
      <c r="A3" s="8" t="s">
        <v>43</v>
      </c>
      <c r="B3" s="8" t="s">
        <v>49</v>
      </c>
      <c r="C3" s="8" t="s">
        <v>55</v>
      </c>
      <c r="D3" s="8" t="s">
        <v>62</v>
      </c>
      <c r="E3" s="8" t="s">
        <v>229</v>
      </c>
    </row>
    <row r="4" spans="1:5">
      <c r="A4" s="8" t="s">
        <v>44</v>
      </c>
      <c r="B4" s="8" t="s">
        <v>50</v>
      </c>
      <c r="C4" s="8" t="s">
        <v>56</v>
      </c>
      <c r="D4" s="8" t="s">
        <v>63</v>
      </c>
      <c r="E4" s="8" t="s">
        <v>126</v>
      </c>
    </row>
    <row r="5" spans="1:5">
      <c r="A5" s="8" t="s">
        <v>45</v>
      </c>
      <c r="B5" s="8" t="s">
        <v>51</v>
      </c>
      <c r="C5" s="8" t="s">
        <v>57</v>
      </c>
      <c r="D5" s="8" t="s">
        <v>64</v>
      </c>
      <c r="E5" s="8" t="s">
        <v>127</v>
      </c>
    </row>
    <row r="6" spans="1:5">
      <c r="A6" s="8" t="s">
        <v>46</v>
      </c>
      <c r="B6" s="8" t="s">
        <v>52</v>
      </c>
      <c r="C6" s="8" t="s">
        <v>58</v>
      </c>
      <c r="D6" s="8" t="s">
        <v>65</v>
      </c>
      <c r="E6" s="8" t="s">
        <v>119</v>
      </c>
    </row>
    <row r="7" spans="1:5">
      <c r="A7" s="8" t="s">
        <v>47</v>
      </c>
      <c r="B7" s="8" t="s">
        <v>53</v>
      </c>
      <c r="C7" s="8" t="s">
        <v>59</v>
      </c>
      <c r="D7" s="8"/>
      <c r="E7" s="8" t="s">
        <v>120</v>
      </c>
    </row>
    <row r="8" spans="1:5">
      <c r="A8" s="8" t="s">
        <v>48</v>
      </c>
      <c r="B8" s="8" t="s">
        <v>54</v>
      </c>
      <c r="C8" s="8" t="s">
        <v>60</v>
      </c>
      <c r="D8" s="8"/>
      <c r="E8" s="8"/>
    </row>
    <row r="9" spans="1:5">
      <c r="A9" s="8"/>
      <c r="B9" s="8"/>
      <c r="C9" s="8" t="s">
        <v>61</v>
      </c>
      <c r="D9" s="8"/>
      <c r="E9" s="8"/>
    </row>
    <row r="10" spans="1:5">
      <c r="A10" s="8"/>
      <c r="B10" s="8"/>
      <c r="C10" s="8"/>
      <c r="D10" s="8"/>
      <c r="E10" s="8"/>
    </row>
    <row r="11" spans="1:5">
      <c r="A11" s="8"/>
      <c r="B11" s="8"/>
      <c r="C11" s="8"/>
      <c r="D11" s="8"/>
      <c r="E11" s="8"/>
    </row>
    <row r="12" spans="1:5">
      <c r="A12" s="8"/>
      <c r="B12" s="8"/>
      <c r="C12" s="8"/>
      <c r="D12" s="8"/>
      <c r="E12" s="8"/>
    </row>
    <row r="13" spans="1:5" ht="20.25" customHeight="1">
      <c r="A13" s="8"/>
      <c r="B13" s="8"/>
      <c r="C13" s="8" t="s">
        <v>23</v>
      </c>
      <c r="D13" s="8"/>
      <c r="E13" s="9"/>
    </row>
    <row r="14" spans="1:5">
      <c r="A14" s="11" t="s">
        <v>66</v>
      </c>
      <c r="B14" s="11" t="s">
        <v>67</v>
      </c>
      <c r="C14" s="11" t="s">
        <v>74</v>
      </c>
      <c r="D14" s="11" t="s">
        <v>81</v>
      </c>
      <c r="E14" s="8" t="s">
        <v>229</v>
      </c>
    </row>
    <row r="15" spans="1:5">
      <c r="A15" s="8" t="s">
        <v>122</v>
      </c>
      <c r="B15" s="8" t="s">
        <v>68</v>
      </c>
      <c r="C15" s="8" t="s">
        <v>75</v>
      </c>
      <c r="D15" s="8" t="s">
        <v>82</v>
      </c>
      <c r="E15" s="8" t="s">
        <v>128</v>
      </c>
    </row>
    <row r="16" spans="1:5">
      <c r="A16" s="8" t="s">
        <v>121</v>
      </c>
      <c r="B16" s="8" t="s">
        <v>69</v>
      </c>
      <c r="C16" s="8" t="s">
        <v>76</v>
      </c>
      <c r="D16" s="8"/>
      <c r="E16" s="8" t="s">
        <v>129</v>
      </c>
    </row>
    <row r="17" spans="1:5">
      <c r="A17" s="8"/>
      <c r="B17" s="8" t="s">
        <v>70</v>
      </c>
      <c r="C17" s="8" t="s">
        <v>77</v>
      </c>
      <c r="D17" s="8"/>
      <c r="E17" s="8" t="s">
        <v>120</v>
      </c>
    </row>
    <row r="18" spans="1:5">
      <c r="A18" s="8"/>
      <c r="B18" s="8" t="s">
        <v>71</v>
      </c>
      <c r="C18" s="8" t="s">
        <v>78</v>
      </c>
      <c r="D18" s="8"/>
      <c r="E18" s="8"/>
    </row>
    <row r="19" spans="1:5">
      <c r="A19" s="8"/>
      <c r="B19" s="8" t="s">
        <v>72</v>
      </c>
      <c r="C19" s="8" t="s">
        <v>79</v>
      </c>
      <c r="D19" s="8"/>
      <c r="E19" s="8"/>
    </row>
    <row r="20" spans="1:5">
      <c r="A20" s="8"/>
      <c r="B20" s="8" t="s">
        <v>73</v>
      </c>
      <c r="C20" s="8" t="s">
        <v>80</v>
      </c>
      <c r="D20" s="8"/>
      <c r="E20" s="8"/>
    </row>
    <row r="21" spans="1:5">
      <c r="A21" s="8"/>
      <c r="B21" s="8"/>
      <c r="C21" s="8"/>
      <c r="D21" s="8"/>
      <c r="E21" s="8"/>
    </row>
    <row r="22" spans="1:5">
      <c r="A22" s="8"/>
      <c r="B22" s="8"/>
      <c r="C22" s="8"/>
      <c r="D22" s="8"/>
      <c r="E22" s="8"/>
    </row>
    <row r="23" spans="1:5">
      <c r="A23" s="9"/>
      <c r="B23" s="9"/>
      <c r="C23" s="9"/>
      <c r="D23" s="9"/>
      <c r="E23" s="9"/>
    </row>
    <row r="24" spans="1:5">
      <c r="A24" s="46"/>
      <c r="B24" s="46"/>
      <c r="C24" s="46"/>
      <c r="D24" s="46"/>
      <c r="E24" s="46"/>
    </row>
    <row r="25" spans="1:5">
      <c r="A25" s="46"/>
      <c r="B25" s="46"/>
      <c r="C25" s="46"/>
      <c r="D25" s="46"/>
      <c r="E25" s="46"/>
    </row>
    <row r="26" spans="1:5" ht="28.5" customHeight="1">
      <c r="A26" s="10" t="s">
        <v>1</v>
      </c>
      <c r="B26" s="10" t="s">
        <v>10</v>
      </c>
      <c r="C26" s="10" t="s">
        <v>11</v>
      </c>
      <c r="D26" s="10" t="s">
        <v>228</v>
      </c>
      <c r="E26" s="10" t="s">
        <v>5</v>
      </c>
    </row>
    <row r="27" spans="1:5">
      <c r="A27" s="11" t="s">
        <v>83</v>
      </c>
      <c r="B27" s="11" t="s">
        <v>85</v>
      </c>
      <c r="C27" s="11" t="s">
        <v>93</v>
      </c>
      <c r="D27" s="11" t="s">
        <v>102</v>
      </c>
      <c r="E27" s="11" t="s">
        <v>125</v>
      </c>
    </row>
    <row r="28" spans="1:5">
      <c r="A28" s="8" t="s">
        <v>84</v>
      </c>
      <c r="B28" s="8" t="s">
        <v>86</v>
      </c>
      <c r="C28" s="8" t="s">
        <v>94</v>
      </c>
      <c r="D28" s="8" t="s">
        <v>103</v>
      </c>
      <c r="E28" s="8" t="s">
        <v>123</v>
      </c>
    </row>
    <row r="29" spans="1:5">
      <c r="A29" s="8"/>
      <c r="B29" s="8" t="s">
        <v>87</v>
      </c>
      <c r="C29" s="8" t="s">
        <v>95</v>
      </c>
      <c r="D29" s="8" t="s">
        <v>104</v>
      </c>
      <c r="E29" s="8" t="s">
        <v>124</v>
      </c>
    </row>
    <row r="30" spans="1:5">
      <c r="A30" s="8"/>
      <c r="B30" s="8" t="s">
        <v>88</v>
      </c>
      <c r="C30" s="8" t="s">
        <v>96</v>
      </c>
      <c r="D30" s="8"/>
      <c r="E30" s="8"/>
    </row>
    <row r="31" spans="1:5">
      <c r="A31" s="8"/>
      <c r="B31" s="8" t="s">
        <v>89</v>
      </c>
      <c r="C31" s="8" t="s">
        <v>97</v>
      </c>
      <c r="D31" s="8"/>
      <c r="E31" s="8"/>
    </row>
    <row r="32" spans="1:5">
      <c r="A32" s="8"/>
      <c r="B32" s="8" t="s">
        <v>90</v>
      </c>
      <c r="C32" s="8" t="s">
        <v>98</v>
      </c>
      <c r="D32" s="8"/>
      <c r="E32" s="8"/>
    </row>
    <row r="33" spans="1:8">
      <c r="A33" s="8"/>
      <c r="B33" s="8" t="s">
        <v>91</v>
      </c>
      <c r="C33" s="8" t="s">
        <v>99</v>
      </c>
      <c r="D33" s="8"/>
      <c r="E33" s="8"/>
    </row>
    <row r="34" spans="1:8">
      <c r="A34" s="8"/>
      <c r="B34" s="8" t="s">
        <v>92</v>
      </c>
      <c r="C34" s="8" t="s">
        <v>100</v>
      </c>
      <c r="D34" s="8"/>
      <c r="E34" s="8"/>
    </row>
    <row r="35" spans="1:8" ht="19.5" customHeight="1">
      <c r="A35" s="9"/>
      <c r="B35" s="9"/>
      <c r="C35" s="9" t="s">
        <v>101</v>
      </c>
      <c r="D35" s="9"/>
      <c r="E35" s="9"/>
    </row>
    <row r="36" spans="1:8">
      <c r="A36" s="11" t="s">
        <v>105</v>
      </c>
      <c r="B36" s="11" t="s">
        <v>107</v>
      </c>
      <c r="C36" s="11" t="s">
        <v>110</v>
      </c>
      <c r="D36" s="11" t="s">
        <v>116</v>
      </c>
      <c r="E36" s="11" t="s">
        <v>130</v>
      </c>
    </row>
    <row r="37" spans="1:8">
      <c r="A37" s="8" t="s">
        <v>106</v>
      </c>
      <c r="B37" s="8" t="s">
        <v>108</v>
      </c>
      <c r="C37" s="8" t="s">
        <v>111</v>
      </c>
      <c r="D37" s="8" t="s">
        <v>117</v>
      </c>
      <c r="E37" s="8" t="s">
        <v>131</v>
      </c>
    </row>
    <row r="38" spans="1:8">
      <c r="A38" s="8"/>
      <c r="B38" s="8" t="s">
        <v>109</v>
      </c>
      <c r="C38" s="8" t="s">
        <v>112</v>
      </c>
      <c r="D38" s="8" t="s">
        <v>118</v>
      </c>
      <c r="E38" s="8"/>
    </row>
    <row r="39" spans="1:8">
      <c r="A39" s="8"/>
      <c r="B39" s="8"/>
      <c r="C39" s="8" t="s">
        <v>113</v>
      </c>
      <c r="D39" s="8"/>
      <c r="E39" s="8"/>
    </row>
    <row r="40" spans="1:8">
      <c r="A40" s="8"/>
      <c r="B40" s="8"/>
      <c r="C40" s="8" t="s">
        <v>114</v>
      </c>
      <c r="D40" s="8"/>
      <c r="E40" s="8"/>
    </row>
    <row r="41" spans="1:8">
      <c r="A41" s="8"/>
      <c r="B41" s="8"/>
      <c r="C41" s="8" t="s">
        <v>115</v>
      </c>
      <c r="D41" s="8"/>
      <c r="E41" s="8"/>
      <c r="H41" s="6" t="s">
        <v>23</v>
      </c>
    </row>
    <row r="42" spans="1:8" ht="23.25" customHeight="1">
      <c r="A42" s="9"/>
      <c r="B42" s="9"/>
      <c r="C42" s="9"/>
      <c r="D42" s="9"/>
      <c r="E42" s="9"/>
    </row>
  </sheetData>
  <pageMargins left="0.25" right="0.16" top="1.06" bottom="0.17" header="0.3" footer="0.17"/>
  <pageSetup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แผน1</vt:lpstr>
      <vt:lpstr>แผน2</vt:lpstr>
      <vt:lpstr>แผน3</vt:lpstr>
      <vt:lpstr>แผน2!Print_Area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a1</dc:creator>
  <cp:lastModifiedBy>Nittaya</cp:lastModifiedBy>
  <cp:lastPrinted>2017-05-02T09:07:35Z</cp:lastPrinted>
  <dcterms:created xsi:type="dcterms:W3CDTF">2016-06-23T04:13:02Z</dcterms:created>
  <dcterms:modified xsi:type="dcterms:W3CDTF">2017-05-02T09:10:44Z</dcterms:modified>
</cp:coreProperties>
</file>