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eng\เก่ง\600322-ประชุมคณะทำงานทบทวนแผน\"/>
    </mc:Choice>
  </mc:AlternateContent>
  <bookViews>
    <workbookView xWindow="360" yWindow="45" windowWidth="16605" windowHeight="9435" activeTab="2"/>
  </bookViews>
  <sheets>
    <sheet name="ตาราง 1.1" sheetId="1" r:id="rId1"/>
    <sheet name="1.2" sheetId="2" r:id="rId2"/>
    <sheet name="1.3" sheetId="4" r:id="rId3"/>
    <sheet name="แผน 2 3" sheetId="3" r:id="rId4"/>
  </sheets>
  <definedNames>
    <definedName name="_xlnm.Print_Titles" localSheetId="1">'1.2'!$1:$3</definedName>
    <definedName name="_xlnm.Print_Titles" localSheetId="2">'1.3'!$1:$3</definedName>
    <definedName name="_xlnm.Print_Titles" localSheetId="0">'ตาราง 1.1'!$2:$4</definedName>
  </definedNames>
  <calcPr calcId="152511"/>
</workbook>
</file>

<file path=xl/calcChain.xml><?xml version="1.0" encoding="utf-8"?>
<calcChain xmlns="http://schemas.openxmlformats.org/spreadsheetml/2006/main">
  <c r="J13" i="2" l="1"/>
  <c r="J60" i="2"/>
  <c r="F69" i="2"/>
  <c r="G69" i="2"/>
  <c r="H69" i="2"/>
  <c r="I69" i="2"/>
  <c r="E69" i="2"/>
  <c r="F68" i="2"/>
  <c r="G68" i="2"/>
  <c r="H68" i="2"/>
  <c r="I68" i="2"/>
  <c r="E68" i="2"/>
  <c r="J24" i="2"/>
  <c r="J65" i="2"/>
  <c r="J62" i="2"/>
  <c r="J59" i="2"/>
  <c r="J55" i="2"/>
  <c r="J52" i="2"/>
  <c r="J49" i="2"/>
  <c r="J47" i="2"/>
  <c r="J44" i="2"/>
  <c r="J42" i="2"/>
  <c r="J37" i="2"/>
  <c r="J36" i="2"/>
  <c r="J33" i="2"/>
  <c r="J31" i="2"/>
  <c r="J29" i="2"/>
  <c r="J27" i="2"/>
  <c r="J21" i="2"/>
  <c r="J18" i="2"/>
  <c r="J17" i="2"/>
  <c r="J10" i="2"/>
  <c r="J7" i="2"/>
  <c r="J4" i="2"/>
  <c r="J32" i="1"/>
  <c r="F48" i="1"/>
  <c r="G48" i="1"/>
  <c r="H48" i="1"/>
  <c r="I48" i="1"/>
  <c r="E48" i="1"/>
  <c r="F47" i="1"/>
  <c r="G47" i="1"/>
  <c r="H47" i="1"/>
  <c r="I47" i="1"/>
  <c r="E47" i="1"/>
  <c r="J41" i="1"/>
  <c r="J40" i="1"/>
  <c r="J36" i="1"/>
  <c r="J35" i="1"/>
  <c r="J28" i="1"/>
  <c r="J26" i="1"/>
  <c r="J24" i="1"/>
  <c r="J21" i="1"/>
  <c r="J17" i="1"/>
  <c r="J14" i="1"/>
  <c r="J5" i="1"/>
  <c r="G70" i="2" l="1"/>
  <c r="H70" i="2"/>
  <c r="I70" i="2"/>
  <c r="J68" i="2"/>
  <c r="F70" i="2"/>
  <c r="E49" i="1"/>
  <c r="F49" i="1"/>
  <c r="J48" i="1"/>
  <c r="H49" i="1"/>
  <c r="J47" i="1"/>
  <c r="G49" i="1"/>
  <c r="I49" i="1"/>
  <c r="J69" i="2"/>
  <c r="J70" i="2" s="1"/>
  <c r="E70" i="2"/>
  <c r="J49" i="1" l="1"/>
  <c r="I144" i="4"/>
  <c r="F144" i="4"/>
  <c r="G144" i="4"/>
  <c r="H144" i="4"/>
  <c r="E144" i="4"/>
  <c r="F143" i="4"/>
  <c r="G143" i="4"/>
  <c r="H143" i="4"/>
  <c r="I143" i="4"/>
  <c r="I145" i="4" s="1"/>
  <c r="E143" i="4"/>
  <c r="J139" i="4"/>
  <c r="J137" i="4"/>
  <c r="J131" i="4"/>
  <c r="J128" i="4"/>
  <c r="J122" i="4"/>
  <c r="J119" i="4"/>
  <c r="J117" i="4"/>
  <c r="J115" i="4"/>
  <c r="J109" i="4"/>
  <c r="J107" i="4"/>
  <c r="J101" i="4"/>
  <c r="J98" i="4"/>
  <c r="J92" i="4"/>
  <c r="J88" i="4"/>
  <c r="J86" i="4"/>
  <c r="J83" i="4"/>
  <c r="J78" i="4"/>
  <c r="J76" i="4"/>
  <c r="J70" i="4"/>
  <c r="J63" i="4"/>
  <c r="J57" i="4"/>
  <c r="J51" i="4"/>
  <c r="J49" i="4"/>
  <c r="J47" i="4"/>
  <c r="J42" i="4"/>
  <c r="J38" i="4"/>
  <c r="J34" i="4"/>
  <c r="J32" i="4"/>
  <c r="J29" i="4"/>
  <c r="J28" i="4"/>
  <c r="J22" i="4"/>
  <c r="J19" i="4"/>
  <c r="J13" i="4"/>
  <c r="J11" i="4"/>
  <c r="J8" i="4"/>
  <c r="J5" i="4"/>
  <c r="J143" i="4" l="1"/>
  <c r="E145" i="4"/>
  <c r="H145" i="4"/>
  <c r="G145" i="4"/>
  <c r="F145" i="4"/>
  <c r="J144" i="4"/>
  <c r="J145" i="4" s="1"/>
</calcChain>
</file>

<file path=xl/sharedStrings.xml><?xml version="1.0" encoding="utf-8"?>
<sst xmlns="http://schemas.openxmlformats.org/spreadsheetml/2006/main" count="598" uniqueCount="339">
  <si>
    <t>ตำแหน่งงาน</t>
  </si>
  <si>
    <t xml:space="preserve">วุฒิการศึกษา    </t>
  </si>
  <si>
    <t>เป้าหมาย</t>
  </si>
  <si>
    <t>หน่วยงานเจ้าภาพ</t>
  </si>
  <si>
    <t>ไม่จำกัด</t>
  </si>
  <si>
    <t>2.ส่งเสริมให้ความรู้ด้านการใช้ปุ๋ยอินทรีย์</t>
  </si>
  <si>
    <t>2.ปราชญ์ชาวบ้าน</t>
  </si>
  <si>
    <t>1.ฝึกอบรมให้ความรู้ในการเพาะปลูกที่มีคุณภาพ</t>
  </si>
  <si>
    <t>2.ฝึกอบรมหลักสูตรการเป็นวิทยากร</t>
  </si>
  <si>
    <t>2.ทดสอบมาตรฐานฝีมือแรงงาน</t>
  </si>
  <si>
    <t>2.ฝึกอบรมการพัฒนาผลิตภัณฑ์</t>
  </si>
  <si>
    <t>3.ฝึกอบรมการออกแบบบรรจุภัณฑ์</t>
  </si>
  <si>
    <t>1.พนักงานต้อนรับ</t>
  </si>
  <si>
    <t>2.แม่บ้าน (โรงแรม ที่พัก)</t>
  </si>
  <si>
    <t>3.พนักงานดูแลสวน</t>
  </si>
  <si>
    <t>5.พนักงานบัญชี</t>
  </si>
  <si>
    <t>2.ฝึกอบรมคุณธรรมและจริยธรรมในการทำงาน</t>
  </si>
  <si>
    <t>รวม</t>
  </si>
  <si>
    <t>ภาคบังคับ</t>
  </si>
  <si>
    <t>เกี่ยวข้อง</t>
  </si>
  <si>
    <t>ปวช. ขึ้นไป</t>
  </si>
  <si>
    <t xml:space="preserve"> </t>
  </si>
  <si>
    <t>6.พนักงานจัดเลี้ยง</t>
  </si>
  <si>
    <t>2.ทดสอบมาตรฐานฝีมือแรงงาน ระดับ 1 - 2</t>
  </si>
  <si>
    <t>7.กุ๊ก/ผู้ช่วยกุ๊ก</t>
  </si>
  <si>
    <t>8.มัคคุเทศก์/ไกค์</t>
  </si>
  <si>
    <t>2.ฝึกอบรมด้านภาษาและวัฒนธรรมท้องถิ่น</t>
  </si>
  <si>
    <t>9.พนักงานบริกร</t>
  </si>
  <si>
    <t>2.การฝึกอบรมในลักษณะ On the job training</t>
  </si>
  <si>
    <t>13.พนักงานขายของที่ระลึก</t>
  </si>
  <si>
    <t>ม.6</t>
  </si>
  <si>
    <t>1. ผ้าและเครื่องแต่งกาย</t>
  </si>
  <si>
    <t>1.1 ด้านการผลิต</t>
  </si>
  <si>
    <t>1.ฝึกอบรมพื้นฐานการผลิตผ้าและเครื่องแต่งกาย</t>
  </si>
  <si>
    <t>1.2 ด้านการขาย/บริการลูกค้า</t>
  </si>
  <si>
    <t>1.ฝึกอบรม/พัฒนาด้านภาษาอังกฤษ</t>
  </si>
  <si>
    <t>2.ฝึกอบรม/พัฒนาด้านการบริการประทับใจ</t>
  </si>
  <si>
    <t>3.ฝึกอบรม/พัฒนาเทคนิคการขาย</t>
  </si>
  <si>
    <t>4.ฝึกอบรม/พัฒนาด้านการพัฒนาบุคลิกภาพ</t>
  </si>
  <si>
    <t>5.ฝึกอบรม/พัฒนาด้ารการสื่อสาร</t>
  </si>
  <si>
    <t>1.3 ด้านการตลาด</t>
  </si>
  <si>
    <t>1.ฝึกอบรม/พัฒนาเทคนิคการใช้สี การออกแบบลาย</t>
  </si>
  <si>
    <t>2.ฝึกอบรม/พัฒนาด้านเทคโนโลยี</t>
  </si>
  <si>
    <t>3.ฝึกอบรม/พัฒนารูปแบบใหม่ต่อยอดการผลิต</t>
  </si>
  <si>
    <t>1.6 การออกแบบบรรจุภัณฑ์</t>
  </si>
  <si>
    <t>4.ฝึกอบรม/พัฒนาการออกแบบผลิตภัณฑ์</t>
  </si>
  <si>
    <t>4.ฝึกอบรม/พัฒนาการออกแบบบรรจุภัณฑ์</t>
  </si>
  <si>
    <t>2. เครื่องประดับตกแต่งและของที่ระลึก</t>
  </si>
  <si>
    <t>2.1 ด้านการผลิต</t>
  </si>
  <si>
    <t>2.2 ด้านการขาย/บริการลูกค้า</t>
  </si>
  <si>
    <t>2.3 ด้านการตลาด</t>
  </si>
  <si>
    <t>3. สมุนไพรที่มิใช่อาหาร</t>
  </si>
  <si>
    <t>3.1 ด้านการผลิต</t>
  </si>
  <si>
    <t>1.ฝึกอบรมพื้นฐานการผลิตสมุนไพรที่มิใช่อาหาร</t>
  </si>
  <si>
    <t>3.2 ด้านการขาย/บริการลูกค้า</t>
  </si>
  <si>
    <t>3.3 ด้านการตลาด</t>
  </si>
  <si>
    <t>4. เครื่องดื่ม</t>
  </si>
  <si>
    <t>1.ฝึกอบรมพื้นฐานการผลิตเครื่องดื่ม</t>
  </si>
  <si>
    <t>4.1 ด้านการผลิต</t>
  </si>
  <si>
    <t>4.2 ด้านการขาย/บริการลูกค้า</t>
  </si>
  <si>
    <t>4.3 ด้านการตลาด</t>
  </si>
  <si>
    <t>แผนที่ 2 การจัดทำหลักสูตรการฝึกและมาตรฐานสมรรถนะ (แผน 1 - 3 ปี)</t>
  </si>
  <si>
    <t>กิจกรรม/โครงการ</t>
  </si>
  <si>
    <t>วัตถุประสงค์</t>
  </si>
  <si>
    <t>แนวทางการดำเนินงาน</t>
  </si>
  <si>
    <t>จำนวน/หน่วย</t>
  </si>
  <si>
    <t>1. จัดทำสมรรถนะที่เหมาะสมสำหรับ</t>
  </si>
  <si>
    <t>แรงงานในระบบและนอกระบบ คือ</t>
  </si>
  <si>
    <t>1.) กลุ่มท่องเที่ยวและบริการ</t>
  </si>
  <si>
    <t>2.) กลุ่มเกษตร</t>
  </si>
  <si>
    <t>3.) วิสาหกิจชุมชน/OTOP</t>
  </si>
  <si>
    <t>เพื่อจัดทำมาตรฐานสมรรถนะของ</t>
  </si>
  <si>
    <t>แรงงานในระบบและนอกระบบ</t>
  </si>
  <si>
    <t>1.ศึกษาแนวทางการจัดทำมาตรฐานสมรรถนะ</t>
  </si>
  <si>
    <t>ในสาขาที่เกี่ยวข้องกับการท่องเที่ยวและบริการ</t>
  </si>
  <si>
    <t>เกษตร และกลุ่มวิสาหกิจชุมชน/OTOP</t>
  </si>
  <si>
    <t>2.ศึกษาแนวทางในการจัดทำสมรรถนะตำแหน่ง</t>
  </si>
  <si>
    <t>มาตรฐานฝีมือแรงงาน</t>
  </si>
  <si>
    <t>ม.22/ม.26/สมรรถนะ</t>
  </si>
  <si>
    <t>สนพ.นน/สถานศึกษา</t>
  </si>
  <si>
    <t>ส.ธุรกิจท่องเที่ยว/อบจ.</t>
  </si>
  <si>
    <t>เกษตรจังหวัด/อปท./</t>
  </si>
  <si>
    <t>เครือข่าย OTOP</t>
  </si>
  <si>
    <t>หน่วยงานอื่นที่เกี่ยวข้อง</t>
  </si>
  <si>
    <t>2. จัดทำมาตรฐานสมรรถนะของวิทยากร</t>
  </si>
  <si>
    <t>และผู้สอนเพื่อการขยายผลในกลุ่มอาชีพ</t>
  </si>
  <si>
    <t>1.เพื่อเป็นการเตรียมความพร้อมของ</t>
  </si>
  <si>
    <t>วิทยากรและผู้สอนที่เหมาะสม</t>
  </si>
  <si>
    <t>2.สามารถขยายผลการพัฒนาแรงงาน</t>
  </si>
  <si>
    <t>1.ศึกษาแนวทางในการจัดทำสมรรถนะของวิทยากร</t>
  </si>
  <si>
    <t>2.ศึกษา วิเคราะห์กระบวนการจัดทำสมรรถนะ</t>
  </si>
  <si>
    <t>ของวิทยากรในแต่ละสาขา</t>
  </si>
  <si>
    <t>3.ประขุมหารือเพื่อรับฟังผลการวิเคราะห์</t>
  </si>
  <si>
    <t>มาตรฐานสมรรถนะของ</t>
  </si>
  <si>
    <t>วิทยากรทั้ง 3 กลุ่ม</t>
  </si>
  <si>
    <t>อุตสาหกรรม</t>
  </si>
  <si>
    <t>3.ฝึกอบรมวิทยากร/ผู้สอน และทดสอบ</t>
  </si>
  <si>
    <t>สมรรถนะ ด้านการท่องเที่ยวและบริการ</t>
  </si>
  <si>
    <t>(กำหนด 1 หลักสูตร)</t>
  </si>
  <si>
    <t>เพื่อฝึกอบรมวิทยากร/ผู้สอนและ</t>
  </si>
  <si>
    <t>ทดสอบมาตรฐานสมรรถนะ ด้านการ</t>
  </si>
  <si>
    <t>ท่องเที่ยวและบริการ</t>
  </si>
  <si>
    <t>1.การสร้างเครือข่ายและความร่วมมือระหว่าง</t>
  </si>
  <si>
    <t>หน่วยงานที่เกี่ยวข้องทั้งภาครัฐและเอกชน ด้าน</t>
  </si>
  <si>
    <t>การท่องเที่ยวและบริการ</t>
  </si>
  <si>
    <t>2.ประชุมสัมมนาเพื่อเสนอผลการศึกษาและรับฟัง</t>
  </si>
  <si>
    <t>ความคิดเห็นเกี่ยวกับแนวทางการสร้างความ</t>
  </si>
  <si>
    <t>ร่วมมือระหว่างหน่วยงาน</t>
  </si>
  <si>
    <t>จำนวนวิทยากรปีละ</t>
  </si>
  <si>
    <t xml:space="preserve">3 - 5 คน </t>
  </si>
  <si>
    <t>4.พัฒนาหลักสูตรการฝึกอบรมด้านการ</t>
  </si>
  <si>
    <t>เพื่อพัฒนาหลักสูตรด้านการท่องเที่ยว</t>
  </si>
  <si>
    <t>และบริการ สำหรับแรงงานใหม่ ทั้งใน</t>
  </si>
  <si>
    <t>ระบบและนอกระบบให้สอดคล้องกับ</t>
  </si>
  <si>
    <t>ความต้องการของท้องถิ่นและพื้นที่</t>
  </si>
  <si>
    <t>กลุ่มเป้าหมาย</t>
  </si>
  <si>
    <t>1.ประชุมหารือหน่วยงานที่เกี่ยวข้องเพื่อกำหนด</t>
  </si>
  <si>
    <t>พื้นที่เป้าหมายโครงการ</t>
  </si>
  <si>
    <t>2.พัฒนาหลักสูตรการฝึกอบรมด้านการท่องเที่ยว</t>
  </si>
  <si>
    <t>และบริการ สำหรับแรงงานใหม่ทั้งในระบบและ</t>
  </si>
  <si>
    <t>นอกระบบให้สอดคล้องกับความต้องการของท้อง</t>
  </si>
  <si>
    <t>ถิ่นและพื้นที่กลุ่มเป้าหมาบ</t>
  </si>
  <si>
    <t>หลักสูตรด้านการท่อง</t>
  </si>
  <si>
    <t>เที่ยวและบริการสำหรับ</t>
  </si>
  <si>
    <t>ผู้ปฏิบัติ/หัวหน้างาน</t>
  </si>
  <si>
    <t>แผนที่ 3 การพัฒนาระบบการฝึก สถานที่ฝึก และการสร้างเครือข่าย (แผน 1 - 5 ปี)</t>
  </si>
  <si>
    <t>เพื่อส่งเสริมและสนับสนุนให้สถานศึกษา</t>
  </si>
  <si>
    <t>สปก.ให้มีความพร้อมด้านบุคลากร</t>
  </si>
  <si>
    <t>สถานที่และอื่นๆ ให้เป็นศูนย์ทดสอบฯ</t>
  </si>
  <si>
    <t>1.จัดประชุมหารือหน่วยงานที่เกี่ยวข้องเพื่อกำหนด</t>
  </si>
  <si>
    <t>รูปแบบ แนวทาง หน้าที่ของสปก./สถานศึกษาที่</t>
  </si>
  <si>
    <t>จัดตั้งเป็นศูนย์ทดสอบมาตรฐานฝีมือแรงงาน</t>
  </si>
  <si>
    <t>2.จัดทำรายละเอียดต่างๆ ที่เกี่ยวข้อง/เตรียม</t>
  </si>
  <si>
    <t>เอกสาร เพื่อเสนอขอจัดตั้งศุนย์ทดสอบฯ</t>
  </si>
  <si>
    <t>3.ยื่นเอกสารเพื่อเสนอขอเป็นศูนย์ทดสอบฯ</t>
  </si>
  <si>
    <t>สปก./สถานศึกษา</t>
  </si>
  <si>
    <t xml:space="preserve">ปีละ 1 แห่ง </t>
  </si>
  <si>
    <t>สนพ.นน/สปก./สถาน</t>
  </si>
  <si>
    <t>ศึกษาและหน่วยงานที่</t>
  </si>
  <si>
    <t>สนับสนุนให้ สปก./สถานศึกษาที่จัดตั้ง</t>
  </si>
  <si>
    <t>เป็นศูนย์ทดสอบมาตรฐานฝีมือแรงงาน</t>
  </si>
  <si>
    <t>แรงงาน</t>
  </si>
  <si>
    <t>ประสานหน่วยงานที่เกี่ยวข้องทั้งภาครัฐ/เอกชน</t>
  </si>
  <si>
    <t>เพื่อกำหนดแนวทางในการส่งเสริมให้มีการฝึก</t>
  </si>
  <si>
    <t>อบรมและทดสอบมาตรฐานฝีมือแรงงาน เป็นไป</t>
  </si>
  <si>
    <t>ตามข้อกำหนดของ พ.ร.บ. ส่งเสริมการพัฒนาฝีมือ</t>
  </si>
  <si>
    <t>เชิญ สปก./สถานศึกษา</t>
  </si>
  <si>
    <t>ศูนย์ทดสอบฯ เข้าร่วม</t>
  </si>
  <si>
    <t>ดำเนินการตาม พ.ร.บ.</t>
  </si>
  <si>
    <t>3.สร้างเครือข่ายพัฒนากำลังคน</t>
  </si>
  <si>
    <t>1.สร้างเครือข่ายพัฒนากำลังคนให้กับกลุ่ม</t>
  </si>
  <si>
    <t>แรงงานเป้าหมายให้ได้รับการพัฒนา</t>
  </si>
  <si>
    <t>อย่างเป็นระบบ</t>
  </si>
  <si>
    <t>2.เพื่อเชื่อมโยงความร่วมมือระหว่าง</t>
  </si>
  <si>
    <t>หน่วยงานภาครัฐและเอกชนในการ</t>
  </si>
  <si>
    <t>ดำเนินกิจกรรมการพัฒนากำลังคน</t>
  </si>
  <si>
    <t>1.สำรวจหน่วยงานภาครัฐและเอกชนเพื่อกำหนด</t>
  </si>
  <si>
    <t>หน่วยงานพัฒนากำลังคนในพื้นที่</t>
  </si>
  <si>
    <t>2.จัดทำทะเบียนเครือข่ายการพัฒนากำลังคนให้</t>
  </si>
  <si>
    <t>กพร.ปจ.รับทราบ</t>
  </si>
  <si>
    <t>3.จัดทำ MOU ระหว่างหน่วยงาน</t>
  </si>
  <si>
    <t>หน่วยงานภาครัฐ/</t>
  </si>
  <si>
    <t>ภาคเอกชนที่ได้ร่วม จัด</t>
  </si>
  <si>
    <t>ทำทะเบียนเครือข่าย/</t>
  </si>
  <si>
    <t>MOU</t>
  </si>
  <si>
    <t>สนพ.นน/กพร.ปจ./</t>
  </si>
  <si>
    <t>หน่วยงานภาครัฐ และ</t>
  </si>
  <si>
    <t>เอกชนที่เกี่ยวข้อง</t>
  </si>
  <si>
    <t>เพื่อเผยแพร่ผลการดำเนินงานตามแผน</t>
  </si>
  <si>
    <t>พัฒนากำลังคนระดับจังหวัดให้ทุกส่วน</t>
  </si>
  <si>
    <t>รับทราบอย่างทั่วถึง</t>
  </si>
  <si>
    <t>1.ประชุม กพร.ปจ. เพื่อติดตามผลการดำเนินงาน</t>
  </si>
  <si>
    <t>ของหน่วยงานที่เกี่ยวข้อง</t>
  </si>
  <si>
    <t>2.นำเสนอผลการดำเนินงานตามแผนพัฒนากำลัง</t>
  </si>
  <si>
    <t>คนให้จังหวัดทราบ</t>
  </si>
  <si>
    <t>การประชุม กพร.ปจ.</t>
  </si>
  <si>
    <t>ปีละ 1 - 2 ครั้ง</t>
  </si>
  <si>
    <t>กพร.ปจ.</t>
  </si>
  <si>
    <t>ประเภทแรงงาน</t>
  </si>
  <si>
    <t>แรงงานที่มีอยู่เดิม</t>
  </si>
  <si>
    <t>3.จัดตั้งกลุ่มเยาวชนสานต่อเพื่ออนุรักษ์ภมิปัญญาชาวบ้าน</t>
  </si>
  <si>
    <t>แรงงานที่จะพัฒนาเข้าสู่ระบบ</t>
  </si>
  <si>
    <t>รวม
 5 ปี</t>
  </si>
  <si>
    <t>ไม่จำกัด/ประสบการณ์</t>
  </si>
  <si>
    <t>1.ฝึกอบรม/พัฒนาด้านการบริการประทับใจ</t>
  </si>
  <si>
    <t>2.ฝึกอบรม/พัฒนาเทคนิคการขาย</t>
  </si>
  <si>
    <t>1.ฝึกอบรมพัฒนาด้านภาษาอังกฤษ</t>
  </si>
  <si>
    <t>2.ฝึกอบรมพัฒนาด้านการบริการประทับใจ</t>
  </si>
  <si>
    <t>3.ฝึกอบรมพัฒนาเทคนิคการขาย</t>
  </si>
  <si>
    <t>4.ฝึกอบรมพัฒนาด้านการพัฒนาบุคลิกภาพ</t>
  </si>
  <si>
    <t>โครงการ/กิจกรรม</t>
  </si>
  <si>
    <t>1.ฝึกอบรมพัฒนาด้านการบริการประทับใจ</t>
  </si>
  <si>
    <t>3.ฝึกอบรมพัฒนาด้านการพัฒนาบุคลิกภาพ</t>
  </si>
  <si>
    <t>1.การถ่ายทอดความรู้แบบภูมิปัญญาชาวบ้าน</t>
  </si>
  <si>
    <t>1.การถ่ายทอดความรู้ภูมิปัญญาชาวบ้าน</t>
  </si>
  <si>
    <t>2.การฝึกอบรม/พัฒนาเทคนิคการสอนงาน</t>
  </si>
  <si>
    <t>1.ฝึกอบรมพื้นฐานการผลิตเครื่องประดับตกแต่งและของที่ระลึก</t>
  </si>
  <si>
    <t>2.ฝึกเทคนิคการผลิตเครื่องประดับตกแต่งและของที่ระลึกที่ทันสมัย</t>
  </si>
  <si>
    <t>2.4 การออกแบบผลิตภัณฑ์/แปรรูปผลิตภัณฑ์</t>
  </si>
  <si>
    <t>2.ฝึกอบรม/พัฒนาการออกแบบใหม่ต่อยอดการผลิต</t>
  </si>
  <si>
    <t>3.ฝึกอบรม/พัฒนาด้านการพัฒนาบุคลิกภาพ</t>
  </si>
  <si>
    <t>3.4 การออกแบบผลิตภัณฑ์/แปรรูปผลิตภัณฑ์</t>
  </si>
  <si>
    <t>2.การแปรรูปผลิตภัณฑ์ประเภทเครื่องดื่ม</t>
  </si>
  <si>
    <t>4.4 การออกแบบผลิตภัณฑ์/แปรรูปผลิตภัณฑ์</t>
  </si>
  <si>
    <t>พัฒนากำลังแรงงานเดิมที่มีอยู่</t>
  </si>
  <si>
    <t>พัฒนาแรงงานใหม่ที่จะเข้าสู่ระบบ</t>
  </si>
  <si>
    <t>เป้าหมายการพัฒนากำลังแรงงาน</t>
  </si>
  <si>
    <t xml:space="preserve">      ตาราง 1.3 แผนพัฒนากำลังแรงงานในกลุ่มวิสาหกิจชุมชน/OTOP (เป้าหมาย 5 ปี รวม 3,297 คน)</t>
  </si>
  <si>
    <t xml:space="preserve">แผนที่ 1 แผนพัฒนากำลังแรงงานในภาคเหษตร ภาคท่องเที่ยวและบริการ และภาควิสาหกิจชุมชน/OTOP (เป้าหมาย 5 ปี รวม 9,925 คน) </t>
  </si>
  <si>
    <t xml:space="preserve">  </t>
  </si>
  <si>
    <t>พัฒนาแรงงานใหม่ที่จะเข้าระบบ</t>
  </si>
  <si>
    <t>1. เกษตรกรผู้ผลิต
(เจ้าของ/กลุ่ม/อื่นๆ)</t>
  </si>
  <si>
    <t>3.ฝึกอบรมด้านการซ่อมบำรุงเครื่องยนต์เพื่อการเกษตรเบื้องต้น</t>
  </si>
  <si>
    <t>3.ช่างซ่อมเครื่องยนต์เพื่อการเกษตร</t>
  </si>
  <si>
    <t>1.อบรมช่างซ่อมเครื่องยนต์ทางการเกษตรหรือที่เกี่ยวข้อง</t>
  </si>
  <si>
    <t>5.การออกแบบผลิตภัณฑ์บรรจุภัณฑ์</t>
  </si>
  <si>
    <t>1.ฝึกอบรมการออกแบบผลิตภัณฑ์/บรรจุภัณฑ์ให้ทันสมัย</t>
  </si>
  <si>
    <t>1.ฝึกอบรมด้านการวางแผนการกระจายสินค้าเพื่อลดการสูญเสีย</t>
  </si>
  <si>
    <t>6.ผู้รวบรวมและกระจายผลผลิต</t>
  </si>
  <si>
    <t>ตาราง 1.1 แผนพัฒนากำลังแรงงานในภาคเกษตร(เป้าหมาย 5 ปี รวม 3,241 คน)</t>
  </si>
  <si>
    <t xml:space="preserve">       ตาราง 1.2 แผนพัฒนากำลังแรงงานในภาคธุรกิจท่องเที่ยวและบริการ (เป้าหมาย 5 ปี รวม 3,387 คน)</t>
  </si>
  <si>
    <t>1.ทดสอบมาตรฐานฝีมือแรงงาน ระดับ 1-2</t>
  </si>
  <si>
    <t>4.ทดสอบมาตรฐานฝีมือแรงงาน ระดับ 1 - 2</t>
  </si>
  <si>
    <t>3.ทดสอบมาตรฐานฝีมือแรงงาน ระดับ 1 - 2</t>
  </si>
  <si>
    <t>ม.6 ขึ้นไป</t>
  </si>
  <si>
    <t>ม.6 ขึ้นไป/ มฐ.1-2</t>
  </si>
  <si>
    <t>4.ฝึกอบรมในหลักสูตรที่สอดคล้องเกี่ยวกับจิตสำนึกในการบริการและการพัฒนาบุคลิกภาพ</t>
  </si>
  <si>
    <t>ปวช./ประสบการณ์</t>
  </si>
  <si>
    <t>1.ฝึกอบรมด้านภาษาและวัฒนธรรมท้องถิ่น</t>
  </si>
  <si>
    <t>2.ฝึกอบรมในหลักสูตรที่สอดคล้องเกี่ยวกับจิตสำนึกในการบริการและการพัฒนาบุคลิกภาพ</t>
  </si>
  <si>
    <t>ภาคบังคับ/มฐ.1-2</t>
  </si>
  <si>
    <t>2.ฝึกอบรมด้านปฐมพยาบาลและการช่วยชีวิตในสถานการณ์ฉุกเฉิน</t>
  </si>
  <si>
    <t>3.ฝึกอบรมในหลักสูตรที่สอดคล้องเกี่ยวกับจิตสำนึกในการบริการและการพัฒนาบุคลิกภาพ</t>
  </si>
  <si>
    <t>ม.6/ประสบการณ์</t>
  </si>
  <si>
    <t>ม.6 ขึ้นไป/มฐ. 1 - 2</t>
  </si>
  <si>
    <t>ภาคบังคับ/มฐ. 1 - 2</t>
  </si>
  <si>
    <t>4.ช่างซ่อมบำรุงประจำโรงแรม</t>
  </si>
  <si>
    <t>ปวช./มฐ. 1 - 2</t>
  </si>
  <si>
    <t>2.ฝึกอบรมในหลักสูตรที่สอดคล้องเกี่ยวกับจิตสำนึกในการบริการ</t>
  </si>
  <si>
    <t>10.พนักงานขับรถ</t>
  </si>
  <si>
    <t>11.พนักงานบริษัททัวร์</t>
  </si>
  <si>
    <t xml:space="preserve">1.ส่งเสริมค่านิยมอาชีพเกษตรให้กับคนรุ่นใหม่ด้านพืช  </t>
  </si>
  <si>
    <t xml:space="preserve">   ปัสุสัตว์  ประมง</t>
  </si>
  <si>
    <t>๓. เทคนิคการกรีดยาง</t>
  </si>
  <si>
    <t>๔.ฝึกอบรมด้านการซ่อมบำรุงเครื่องยนต์เพื่อการเกษตรเบื้องต้น</t>
  </si>
  <si>
    <t>๕.ส่งเสริมการใช้เทคโนโลยีให้สอดคล้องกับการเกษตร</t>
  </si>
  <si>
    <t>๘.ฝึกอบรมทักษะด้านการเพิ่มผลผลิต</t>
  </si>
  <si>
    <t>1.ฝึกอบรม E- commerce ให้แก่เกษตรกร</t>
  </si>
  <si>
    <t>2.ฝึกอบรมหลักสูตรเกษตรกรยุคใหม่</t>
  </si>
  <si>
    <t>๓.ฝึกอบรมหลักสูตรปราชญ์ชาวบ้าน</t>
  </si>
  <si>
    <t>๔.ส่งเสริมความรู้ที่สอดคล้องกับวิถีชีวิตและเทคโนโลยีสมัยใหม่</t>
  </si>
  <si>
    <t>3.ฝึกอบรมด้านอาชีวอนามัย</t>
  </si>
  <si>
    <t>2.ฝึกอบรมการผลิตและใช้ปุ๋ยอินทรีย์/ปุ๋ยชีวภาพ</t>
  </si>
  <si>
    <t>4.พนักงานการแปรรูป (กลุ่มวิสาหกิจชุมชน/แมบ้านหรืออื่นๆ)</t>
  </si>
  <si>
    <t>ไม่จำกัดวุฒิ</t>
  </si>
  <si>
    <t>1.การแปรรูปผลิตภัณฑ์/การออกแบบบรรจุภัณฑ์</t>
  </si>
  <si>
    <t>๒.ฝึกอบรมการเพิ่มมูลค่าผลิตภัณฑ์</t>
  </si>
  <si>
    <t>๓.ฝึกอบรมการใช้เทคโนโลยีสำหรับการออกแบบ</t>
  </si>
  <si>
    <t>ไม่จำกัดวุฒิ/ประสบการณ์</t>
  </si>
  <si>
    <t>1.ฝึกอบรมทักษะการแปรรูปผลิตภัณฑ์อย่างมีมาตรฐานรับรอง</t>
  </si>
  <si>
    <t>4.ส่งเสริมการสร้างผลิตภัณฑ์ที่เป็นเอกลักษณ์ภูมิปัญญา</t>
  </si>
  <si>
    <t>1.ฝึกอบรมพนักงานต้อนรับส่วนหน้า</t>
  </si>
  <si>
    <t>๒.ฝึกอบรมภาษาอังกฤษเพื่อการสื่อสาร</t>
  </si>
  <si>
    <t>๓.ฝึกอบรมการบริการที่ประทับใจ</t>
  </si>
  <si>
    <t>1.ฝึกอบรมพนักงานแม่บ้านโรงแรม</t>
  </si>
  <si>
    <t>1.ฝึกอบรมด้านเทคนิคการปรับแต่งสวน</t>
  </si>
  <si>
    <t>1.ฝึกอบรมเทคนิคการซ่อมบำรุงเชิงป้องกัน</t>
  </si>
  <si>
    <t>1.ฝึกอบรมยกระดับความรู้ด้านการเงินและบัญชี</t>
  </si>
  <si>
    <t>1.ฝึกอบรมพนักงานบริการอาหารและเครื่องดื่ม</t>
  </si>
  <si>
    <t>1.ฝึกอบรมยกระดับพ่อครัว / การประกอบอาหารไทย</t>
  </si>
  <si>
    <t>1.ฝึกอบรมการประกอบอาหารไทย</t>
  </si>
  <si>
    <t>1.ฝึกอบรมพนักงานบริการขนสัมภาระ/หัวหน้าบริกร</t>
  </si>
  <si>
    <t>๒.ฝึกอบรมการซ่อมบำรุงรักษารถยนต์เบื้องต้น</t>
  </si>
  <si>
    <t>๓.ฝึกอบรมด้านปฐมพยาบาลและการช่วยชีวิตในสถานการณ์ฉุกเฉิน</t>
  </si>
  <si>
    <t>1.ฝึกอบรมการเรียนรู้เพื่อประกอบอาชีพมัคคุเทศก์/ไกค์</t>
  </si>
  <si>
    <t>1.ฝึกอบรมเทคนิคการขาย</t>
  </si>
  <si>
    <t>1.ฝึกอบรมการรักษาความปลอดภัย</t>
  </si>
  <si>
    <t>๑.ฝึกอบรมการซ่อมบำรุงรักษารถยนต์เบื้องต้น</t>
  </si>
  <si>
    <t>2.ฝึกอบรมเทคนิคการทอผ้า/การตัดผ้า</t>
  </si>
  <si>
    <t>3.การจัดตั้งกลุ่มเยาวชนสานต่อเพื่ออนุรักษ์ภมิปัญญาชาวบ้าน</t>
  </si>
  <si>
    <t>5.ฝึกอบรมพัฒนาด้านการสื่อสาร</t>
  </si>
  <si>
    <t>6.ฝึกอบรมพัฒนาด้านเทคโนโลยีสารสนเทศ</t>
  </si>
  <si>
    <t>2.ฝึกอบรมพัฒนาเทคนิคการขายและการตลาด</t>
  </si>
  <si>
    <t>3.ฝึกอบรมพัฒนาเทคนิคการขายและการตลาด</t>
  </si>
  <si>
    <t>1.4 ปราชญ์ชาวบ้าน</t>
  </si>
  <si>
    <t>1.5 การออกแบบผลิตภัณฑ์ / แปรรูปผลิตภัณฑ์</t>
  </si>
  <si>
    <t>5.ฝึกอบรม/พัฒนาด้านการสื่อสาร</t>
  </si>
  <si>
    <t>6.ฝึกอบรม/พัฒนาด้านเทคโนโลยีสารสนเทศ</t>
  </si>
  <si>
    <t>2.ฝึกเทคนิคการผลิตเครื่องประดับตกแต่งและของที่ระลึกที่ทันสมัย/การออกแบบและพัฒนาผลิตภัณฑ์</t>
  </si>
  <si>
    <t>2.ฝึกอบรม/พัฒนาด้านเทคโนโลยีการออกแบบ</t>
  </si>
  <si>
    <t>๒.ฝึกอบรมการอาชีวอนามัย</t>
  </si>
  <si>
    <t>๓.ฝึกอบรม/พัฒนาการออกแบบใหม่ต่อยอดการผลิต</t>
  </si>
  <si>
    <t>สนง.พัฒนาชุมชน/สนง.อุตสาหกรรมจังหวัด/สนพ.น่าน/เครือข่ายOtopจังหวัด/สนง.พาณิชย์จังหวัด/อบจ./สถาบันการอาชีวศึกษา/สนง.ท่องเที่ยวและกีฬา/หอการค้าจังหวัด/หน่วยงานสังกัดกระทรวงเกษตรและสหกรณ์/มหาวิทยาลัย ฯลฯ</t>
  </si>
  <si>
    <t xml:space="preserve">  แรงงาน</t>
  </si>
  <si>
    <t>1.จัดตั้งศูนย์ทดสอบมาตรฐานฝีมือ</t>
  </si>
  <si>
    <t xml:space="preserve">2.ส่งเสริมสิทธิประโยชน์ทาง พ.ร.บ. </t>
  </si>
  <si>
    <t>พ.ศ.๒๕๔๕</t>
  </si>
  <si>
    <t xml:space="preserve">ส่งเสริมการพัฒนาฝีมือแรงงาน </t>
  </si>
  <si>
    <t>4.เผยแพร่ผลการดำเนินงานตาม</t>
  </si>
  <si>
    <t>แผนพัฒนากำลังคน</t>
  </si>
  <si>
    <t>ระบบ</t>
  </si>
  <si>
    <t>ได้ที่ในกลุ่มแรงงานในระบบและนอก</t>
  </si>
  <si>
    <t>แบบต่างๆ</t>
  </si>
  <si>
    <t>อื่นๆโดยให้ผ่านกระบวนการเรียนรู้ใน</t>
  </si>
  <si>
    <t>๗.ส่งเสริมให้ความรู้ด้านการวางแผนการจัดการเกษตร</t>
  </si>
  <si>
    <t>๖.ฝึกอบรมการแปรรูปผลิตภัณฑ์จากไม้ไผ่</t>
  </si>
  <si>
    <t>หน่วยงานสังกัดกระทรวงเกษตรและสหกรณ์ /สนพ.น่าน /สถาบันการอาชีวศึกษา/วิทยาลัยชุมชนฯลฯ</t>
  </si>
  <si>
    <t>หน่วยงานสังกัดกระทรวงเกษตรและสหกรณ์ /วิทยาลัยชุมชน ฯลฯ</t>
  </si>
  <si>
    <t>1.ฝึกอบรมพัฒนาทักษะด้านการซ่อมเครื่องยนต์ทางการเกษตรหรือช่างที่เกี่ยวข้อง</t>
  </si>
  <si>
    <t>๒.ด้านการตลาดและE-commerce</t>
  </si>
  <si>
    <t>สนง.พัฒนาชุมชน /สนง.พาณิชย์จังหวัด/สนง.อุตสาหกรรมจังหวัด/สนพ.น่าน/สนง.สิถิติจังหวัด/อบจ./มหาวิทยาลัยฯลฯ</t>
  </si>
  <si>
    <t>1.การออกแบบผลิตภัณฑ์/บรรจุภัณฑ์</t>
  </si>
  <si>
    <t>สนง.พัฒนาชุมชน /สนง.พาณิชย์/สนง.อุตฯ/สนพ.น่าน/วิทยาลัยชุมชนฯลฯ</t>
  </si>
  <si>
    <t>๒.ฝึกอบรมการคัดแยกสินค้า/การกระจายสินค้า</t>
  </si>
  <si>
    <t>1.ฝึกอบรมการบริการสินค้าคงคลัง</t>
  </si>
  <si>
    <t>หอการค้าจังหวัด/สภาอุตสหกรรมจังหวัด/สนง.ท่องเที่ยวและกีฬา/สถาบันการอาชีวศึกษา/ชมรมที่พักจังหวัด/มหาวิทยาลัย/วิทยาลัยชุมชนสมาคมธุรกิจท่องเที่ยวจังหวัด/อพท.น่าน/หน่วยงานสังกัดกระทรวงแรงงาน ฯลฯ</t>
  </si>
  <si>
    <t>2.ฝึกอบรมในลักษณะ On the job training</t>
  </si>
  <si>
    <t>1.ฝึกอบรมการซ่อมบำรุงรักษาเครื่องปรับอากาศ/ไฟฟ้า</t>
  </si>
  <si>
    <t>2.ฝึกอบรมในหลักสูตรที่เกี่ยวกับจิตสำนึกในการบริการ</t>
  </si>
  <si>
    <t>๒.การทดสอบมาตรฐานฝีมือแรงงาน</t>
  </si>
  <si>
    <t>๓.ฝึกอบรมในหลักสูตรที่เกี่ยวกับจิตสำนึกในการบริการ</t>
  </si>
  <si>
    <t>สถาบันการอาชีวศึกษา/มหาวิทยาลัย/วิทยาลัยชุมชนฯลฯ</t>
  </si>
  <si>
    <t>3.ฝึกอบรมในลักษณะ On the job training</t>
  </si>
  <si>
    <t>สนพ.น่าน/หอการค้าจังหวัด/ชมรมที่พักจังหวัด/สมาคมธุรกิจท่องเที่ยวฯ/อพท.น่านฯลฯ</t>
  </si>
  <si>
    <t>สถาบันการอาชีวศึกษา/สนพ.น่าน/สมาคมธุรกิจท่องเที่ยวจังหวัดฯลฯ</t>
  </si>
  <si>
    <t>วิทยาลัยชุมชน/สถาบันการอาชีวศึกษา/มหาวิทยาลัย/สนง.ท่องเที่ยวและกีฬา/สนพ.น่าน/อปท./สมาคมธุรกิจท่องเที่ยวจังหวัดฯลฯ</t>
  </si>
  <si>
    <t>วิทยาลัยชุมชน/สถาบันการอาชีวศึกษา/สนง.วัฒนธรรมจังหวัดอปท./อพท.น่านฯลฯ</t>
  </si>
  <si>
    <t>สนพ.น่าน/หอการค้าจังหวัด/ชมรมที่พักจังหวัด/สถาบันการอาชีวศึกษา/มหาวิทยาลัย/วิทยาลัยชุมชน/อพท.น่านฯลฯ</t>
  </si>
  <si>
    <t>๓.ฝึกอบรมหลักสูตรที่เกี่ยวข้องกับการขับรถยนต์</t>
  </si>
  <si>
    <t>สนง.พัฒนาชุมชน/สนพ.น่าน/วิทยาลัยชุมชน/สถาบันการอาชีวศึกษา/อบจ./เครือข่ายOTOPจังหวัดฯลฯ</t>
  </si>
  <si>
    <t>สนง.พัฒนาชุมชน/สนพ.น่าน/วิทยาลัยชุมชน/สถาบันการอาชีวศึกษา/อบจ./สนง.พาณิชย์จังหวัด/เครือข่ายOTOPจังหวัดฯลฯ</t>
  </si>
  <si>
    <t>สนง.พัฒนาชุมชน/วิทยาลัยชุมชน/สนพ.น่าน/เครือข่ายOtopจังหวัดฯลฯ</t>
  </si>
  <si>
    <t>สนง.พัฒนาชุมชน/สนง.อุตสาหกรรมจังหวัด/สนพ.น่าน/เครือข่ายOtopจังหวัดฯลฯ</t>
  </si>
  <si>
    <t>3.ฝึกอบรมหลักสูตรการสำนึกรักษ์บ้านเกิด</t>
  </si>
  <si>
    <t>สนง.พัฒนาชุมชน/สนง.อุตสาหกรรมจังหวัด/สนพ.น่าน/เครือข่ายOTOPจังหวัด/สนง.พาณิชย์จังหวัด/อบจ./สถาบันการอาชีวศึกษา/สนง.ท่องเที่ยวและกีฬา/หอการค้าจังหวัดฯลฯ</t>
  </si>
  <si>
    <t>จัดฝึกอบรมและทดสอบมาตรฐานฝีมือ</t>
  </si>
  <si>
    <t>สนพ.น่าน / สถาบันการอาชีวศึกษาฯลฯ</t>
  </si>
  <si>
    <t>หอการค้าฯ/สนง.พาณิชย์ฯ/มหาวิทยาลัย/สนง.พัฒนาชุมชน/สถาบันอาชีวศึกษา/สนง.เกษตรและสหกรณ์ฯลฯ</t>
  </si>
  <si>
    <t>สนพ.น่าน/สถาบันการอาชีวศึกษาฯลฯ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</si>
</sst>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4.5"/>
      <color theme="1"/>
      <name val="TH SarabunIT๙"/>
      <family val="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2" fillId="0" borderId="3" xfId="0" applyFont="1" applyBorder="1"/>
    <xf numFmtId="0" fontId="3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0" fontId="3" fillId="0" borderId="4" xfId="0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4" fillId="0" borderId="2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Border="1" applyAlignment="1">
      <alignment vertical="top" wrapText="1"/>
    </xf>
    <xf numFmtId="3" fontId="2" fillId="0" borderId="3" xfId="0" applyNumberFormat="1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vertical="top" wrapText="1"/>
    </xf>
    <xf numFmtId="3" fontId="2" fillId="0" borderId="3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60" fontId="2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59" fontId="2" fillId="0" borderId="2" xfId="0" applyNumberFormat="1" applyFont="1" applyBorder="1" applyAlignment="1">
      <alignment horizontal="center" vertical="top" wrapText="1"/>
    </xf>
    <xf numFmtId="59" fontId="2" fillId="0" borderId="3" xfId="0" applyNumberFormat="1" applyFont="1" applyBorder="1" applyAlignment="1">
      <alignment vertical="top" wrapText="1"/>
    </xf>
    <xf numFmtId="59" fontId="2" fillId="0" borderId="3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opLeftCell="A25" workbookViewId="0">
      <selection activeCell="L16" sqref="L16"/>
    </sheetView>
  </sheetViews>
  <sheetFormatPr defaultColWidth="9" defaultRowHeight="20.25" x14ac:dyDescent="0.2"/>
  <cols>
    <col min="1" max="1" width="14" style="15" customWidth="1"/>
    <col min="2" max="2" width="10.125" style="15" customWidth="1"/>
    <col min="3" max="3" width="10.25" style="15" customWidth="1"/>
    <col min="4" max="4" width="41.625" style="15" customWidth="1"/>
    <col min="5" max="9" width="5.625" style="15" customWidth="1"/>
    <col min="10" max="10" width="7.375" style="15" customWidth="1"/>
    <col min="11" max="11" width="13.875" style="15" customWidth="1"/>
    <col min="12" max="16384" width="9" style="15"/>
  </cols>
  <sheetData>
    <row r="1" spans="1:14" x14ac:dyDescent="0.2">
      <c r="A1" s="68" t="s">
        <v>208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4" x14ac:dyDescent="0.2">
      <c r="A2" s="69" t="s">
        <v>219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x14ac:dyDescent="0.2">
      <c r="A3" s="73" t="s">
        <v>0</v>
      </c>
      <c r="B3" s="73" t="s">
        <v>1</v>
      </c>
      <c r="C3" s="70" t="s">
        <v>178</v>
      </c>
      <c r="D3" s="73" t="s">
        <v>190</v>
      </c>
      <c r="E3" s="73" t="s">
        <v>2</v>
      </c>
      <c r="F3" s="73"/>
      <c r="G3" s="73"/>
      <c r="H3" s="73"/>
      <c r="I3" s="73"/>
      <c r="J3" s="70" t="s">
        <v>182</v>
      </c>
      <c r="K3" s="73" t="s">
        <v>3</v>
      </c>
      <c r="L3" s="15"/>
      <c r="M3" s="15"/>
      <c r="N3" s="15"/>
    </row>
    <row r="4" spans="1:14" s="16" customFormat="1" x14ac:dyDescent="0.2">
      <c r="A4" s="73"/>
      <c r="B4" s="73"/>
      <c r="C4" s="72"/>
      <c r="D4" s="73"/>
      <c r="E4" s="14">
        <v>60</v>
      </c>
      <c r="F4" s="14">
        <v>61</v>
      </c>
      <c r="G4" s="14">
        <v>62</v>
      </c>
      <c r="H4" s="14">
        <v>63</v>
      </c>
      <c r="I4" s="14">
        <v>64</v>
      </c>
      <c r="J4" s="72"/>
      <c r="K4" s="73"/>
      <c r="L4" s="15"/>
      <c r="M4" s="15"/>
      <c r="N4" s="15"/>
    </row>
    <row r="5" spans="1:14" x14ac:dyDescent="0.2">
      <c r="A5" s="70" t="s">
        <v>211</v>
      </c>
      <c r="B5" s="70" t="s">
        <v>254</v>
      </c>
      <c r="C5" s="70" t="s">
        <v>179</v>
      </c>
      <c r="D5" s="18" t="s">
        <v>241</v>
      </c>
      <c r="E5" s="36">
        <v>220</v>
      </c>
      <c r="F5" s="36">
        <v>220</v>
      </c>
      <c r="G5" s="36">
        <v>220</v>
      </c>
      <c r="H5" s="36">
        <v>220</v>
      </c>
      <c r="I5" s="36">
        <v>220</v>
      </c>
      <c r="J5" s="36">
        <f>SUM(E5:I5)</f>
        <v>1100</v>
      </c>
      <c r="K5" s="76" t="s">
        <v>306</v>
      </c>
    </row>
    <row r="6" spans="1:14" x14ac:dyDescent="0.2">
      <c r="A6" s="71"/>
      <c r="B6" s="71"/>
      <c r="C6" s="71"/>
      <c r="D6" s="19" t="s">
        <v>242</v>
      </c>
      <c r="E6" s="40"/>
      <c r="F6" s="40"/>
      <c r="G6" s="40"/>
      <c r="H6" s="40"/>
      <c r="I6" s="40"/>
      <c r="J6" s="40"/>
      <c r="K6" s="76"/>
    </row>
    <row r="7" spans="1:14" x14ac:dyDescent="0.2">
      <c r="A7" s="71"/>
      <c r="B7" s="71"/>
      <c r="C7" s="71"/>
      <c r="D7" s="19" t="s">
        <v>5</v>
      </c>
      <c r="E7" s="40"/>
      <c r="F7" s="40"/>
      <c r="G7" s="40"/>
      <c r="H7" s="40"/>
      <c r="I7" s="40"/>
      <c r="J7" s="40"/>
      <c r="K7" s="76"/>
      <c r="N7" s="15" t="s">
        <v>209</v>
      </c>
    </row>
    <row r="8" spans="1:14" x14ac:dyDescent="0.2">
      <c r="A8" s="71"/>
      <c r="B8" s="71"/>
      <c r="C8" s="71"/>
      <c r="D8" s="19" t="s">
        <v>243</v>
      </c>
      <c r="E8" s="40"/>
      <c r="F8" s="40"/>
      <c r="G8" s="40"/>
      <c r="H8" s="40"/>
      <c r="I8" s="40"/>
      <c r="J8" s="40"/>
      <c r="K8" s="76"/>
    </row>
    <row r="9" spans="1:14" ht="40.5" x14ac:dyDescent="0.2">
      <c r="A9" s="71"/>
      <c r="B9" s="71"/>
      <c r="C9" s="71"/>
      <c r="D9" s="19" t="s">
        <v>244</v>
      </c>
      <c r="E9" s="40"/>
      <c r="F9" s="40"/>
      <c r="G9" s="40"/>
      <c r="H9" s="40"/>
      <c r="I9" s="40"/>
      <c r="J9" s="40"/>
      <c r="K9" s="76"/>
    </row>
    <row r="10" spans="1:14" x14ac:dyDescent="0.2">
      <c r="A10" s="71"/>
      <c r="B10" s="71"/>
      <c r="C10" s="71"/>
      <c r="D10" s="19" t="s">
        <v>245</v>
      </c>
      <c r="E10" s="40"/>
      <c r="F10" s="40"/>
      <c r="G10" s="40"/>
      <c r="H10" s="40"/>
      <c r="I10" s="40"/>
      <c r="J10" s="40"/>
      <c r="K10" s="76"/>
    </row>
    <row r="11" spans="1:14" x14ac:dyDescent="0.2">
      <c r="A11" s="71"/>
      <c r="B11" s="71"/>
      <c r="C11" s="71"/>
      <c r="D11" s="19" t="s">
        <v>305</v>
      </c>
      <c r="E11" s="40"/>
      <c r="F11" s="40"/>
      <c r="G11" s="40"/>
      <c r="H11" s="40"/>
      <c r="I11" s="40"/>
      <c r="J11" s="40"/>
      <c r="K11" s="76"/>
    </row>
    <row r="12" spans="1:14" x14ac:dyDescent="0.2">
      <c r="A12" s="71"/>
      <c r="B12" s="71"/>
      <c r="C12" s="71"/>
      <c r="D12" s="19" t="s">
        <v>304</v>
      </c>
      <c r="E12" s="40"/>
      <c r="F12" s="40"/>
      <c r="G12" s="40"/>
      <c r="H12" s="40"/>
      <c r="I12" s="40"/>
      <c r="J12" s="40"/>
      <c r="K12" s="76"/>
    </row>
    <row r="13" spans="1:14" x14ac:dyDescent="0.2">
      <c r="A13" s="71"/>
      <c r="B13" s="71"/>
      <c r="C13" s="72"/>
      <c r="D13" s="19" t="s">
        <v>246</v>
      </c>
      <c r="E13" s="40"/>
      <c r="F13" s="40"/>
      <c r="G13" s="40"/>
      <c r="H13" s="40"/>
      <c r="I13" s="40"/>
      <c r="J13" s="40"/>
      <c r="K13" s="76"/>
    </row>
    <row r="14" spans="1:14" x14ac:dyDescent="0.2">
      <c r="A14" s="71"/>
      <c r="B14" s="71"/>
      <c r="C14" s="74" t="s">
        <v>181</v>
      </c>
      <c r="D14" s="34" t="s">
        <v>247</v>
      </c>
      <c r="E14" s="36">
        <v>110</v>
      </c>
      <c r="F14" s="36">
        <v>111</v>
      </c>
      <c r="G14" s="36">
        <v>113</v>
      </c>
      <c r="H14" s="36">
        <v>115</v>
      </c>
      <c r="I14" s="36">
        <v>115</v>
      </c>
      <c r="J14" s="36">
        <f>SUM(E14:I14)</f>
        <v>564</v>
      </c>
      <c r="K14" s="76"/>
    </row>
    <row r="15" spans="1:14" x14ac:dyDescent="0.2">
      <c r="A15" s="71"/>
      <c r="B15" s="71"/>
      <c r="C15" s="75"/>
      <c r="D15" s="15" t="s">
        <v>248</v>
      </c>
      <c r="E15" s="40"/>
      <c r="F15" s="40"/>
      <c r="G15" s="40"/>
      <c r="H15" s="40"/>
      <c r="I15" s="40"/>
      <c r="J15" s="40"/>
      <c r="K15" s="76"/>
    </row>
    <row r="16" spans="1:14" ht="40.5" x14ac:dyDescent="0.2">
      <c r="A16" s="71"/>
      <c r="B16" s="71"/>
      <c r="C16" s="75"/>
      <c r="D16" s="15" t="s">
        <v>212</v>
      </c>
      <c r="E16" s="40"/>
      <c r="F16" s="40"/>
      <c r="G16" s="40"/>
      <c r="H16" s="40"/>
      <c r="I16" s="40"/>
      <c r="J16" s="40"/>
      <c r="K16" s="76"/>
    </row>
    <row r="17" spans="1:11" x14ac:dyDescent="0.2">
      <c r="A17" s="77" t="s">
        <v>6</v>
      </c>
      <c r="B17" s="70" t="s">
        <v>254</v>
      </c>
      <c r="C17" s="70" t="s">
        <v>179</v>
      </c>
      <c r="D17" s="18" t="s">
        <v>7</v>
      </c>
      <c r="E17" s="36">
        <v>10</v>
      </c>
      <c r="F17" s="36">
        <v>10</v>
      </c>
      <c r="G17" s="36">
        <v>10</v>
      </c>
      <c r="H17" s="36">
        <v>10</v>
      </c>
      <c r="I17" s="36">
        <v>10</v>
      </c>
      <c r="J17" s="36">
        <f>SUM(E17:I17)</f>
        <v>50</v>
      </c>
      <c r="K17" s="73" t="s">
        <v>307</v>
      </c>
    </row>
    <row r="18" spans="1:11" x14ac:dyDescent="0.2">
      <c r="A18" s="78"/>
      <c r="B18" s="71"/>
      <c r="C18" s="71"/>
      <c r="D18" s="19" t="s">
        <v>8</v>
      </c>
      <c r="E18" s="40"/>
      <c r="F18" s="40"/>
      <c r="G18" s="40"/>
      <c r="H18" s="40"/>
      <c r="I18" s="40"/>
      <c r="J18" s="40"/>
      <c r="K18" s="73"/>
    </row>
    <row r="19" spans="1:11" x14ac:dyDescent="0.2">
      <c r="A19" s="78"/>
      <c r="B19" s="71"/>
      <c r="C19" s="71"/>
      <c r="D19" s="19" t="s">
        <v>249</v>
      </c>
      <c r="E19" s="40"/>
      <c r="F19" s="40"/>
      <c r="G19" s="40"/>
      <c r="H19" s="40"/>
      <c r="I19" s="40"/>
      <c r="J19" s="40"/>
      <c r="K19" s="73"/>
    </row>
    <row r="20" spans="1:11" ht="40.5" x14ac:dyDescent="0.2">
      <c r="A20" s="78"/>
      <c r="B20" s="71"/>
      <c r="C20" s="71"/>
      <c r="D20" s="21" t="s">
        <v>250</v>
      </c>
      <c r="E20" s="41"/>
      <c r="F20" s="41"/>
      <c r="G20" s="41"/>
      <c r="H20" s="41"/>
      <c r="I20" s="41"/>
      <c r="J20" s="41"/>
      <c r="K20" s="73"/>
    </row>
    <row r="21" spans="1:11" x14ac:dyDescent="0.2">
      <c r="A21" s="78"/>
      <c r="B21" s="71"/>
      <c r="C21" s="74" t="s">
        <v>181</v>
      </c>
      <c r="D21" s="19" t="s">
        <v>7</v>
      </c>
      <c r="E21" s="40">
        <v>5</v>
      </c>
      <c r="F21" s="40">
        <v>5</v>
      </c>
      <c r="G21" s="40">
        <v>5</v>
      </c>
      <c r="H21" s="40">
        <v>5</v>
      </c>
      <c r="I21" s="40">
        <v>5</v>
      </c>
      <c r="J21" s="40">
        <f>SUM(E21:I21)</f>
        <v>25</v>
      </c>
      <c r="K21" s="73"/>
    </row>
    <row r="22" spans="1:11" x14ac:dyDescent="0.2">
      <c r="A22" s="78"/>
      <c r="B22" s="71"/>
      <c r="C22" s="75"/>
      <c r="D22" s="19" t="s">
        <v>252</v>
      </c>
      <c r="E22" s="40"/>
      <c r="F22" s="40"/>
      <c r="G22" s="40"/>
      <c r="H22" s="40"/>
      <c r="I22" s="40"/>
      <c r="J22" s="40"/>
      <c r="K22" s="73"/>
    </row>
    <row r="23" spans="1:11" x14ac:dyDescent="0.2">
      <c r="A23" s="79"/>
      <c r="B23" s="72"/>
      <c r="C23" s="80"/>
      <c r="D23" s="21" t="s">
        <v>251</v>
      </c>
      <c r="E23" s="41"/>
      <c r="F23" s="41"/>
      <c r="G23" s="41"/>
      <c r="H23" s="41"/>
      <c r="I23" s="41"/>
      <c r="J23" s="41"/>
      <c r="K23" s="73"/>
    </row>
    <row r="24" spans="1:11" ht="40.5" x14ac:dyDescent="0.2">
      <c r="A24" s="77" t="s">
        <v>213</v>
      </c>
      <c r="B24" s="70" t="s">
        <v>254</v>
      </c>
      <c r="C24" s="70" t="s">
        <v>179</v>
      </c>
      <c r="D24" s="18" t="s">
        <v>308</v>
      </c>
      <c r="E24" s="36">
        <v>20</v>
      </c>
      <c r="F24" s="36">
        <v>20</v>
      </c>
      <c r="G24" s="36">
        <v>20</v>
      </c>
      <c r="H24" s="36">
        <v>20</v>
      </c>
      <c r="I24" s="36">
        <v>20</v>
      </c>
      <c r="J24" s="36">
        <f>SUM(E24:I24)</f>
        <v>100</v>
      </c>
      <c r="K24" s="73" t="s">
        <v>336</v>
      </c>
    </row>
    <row r="25" spans="1:11" x14ac:dyDescent="0.2">
      <c r="A25" s="78"/>
      <c r="B25" s="71"/>
      <c r="C25" s="72"/>
      <c r="D25" s="21" t="s">
        <v>9</v>
      </c>
      <c r="E25" s="41"/>
      <c r="F25" s="41"/>
      <c r="G25" s="41"/>
      <c r="H25" s="41"/>
      <c r="I25" s="41"/>
      <c r="J25" s="41"/>
      <c r="K25" s="73"/>
    </row>
    <row r="26" spans="1:11" x14ac:dyDescent="0.2">
      <c r="A26" s="78"/>
      <c r="B26" s="71"/>
      <c r="C26" s="74" t="s">
        <v>181</v>
      </c>
      <c r="D26" s="19" t="s">
        <v>214</v>
      </c>
      <c r="E26" s="40">
        <v>12</v>
      </c>
      <c r="F26" s="40">
        <v>15</v>
      </c>
      <c r="G26" s="40">
        <v>13</v>
      </c>
      <c r="H26" s="40">
        <v>15</v>
      </c>
      <c r="I26" s="40">
        <v>20</v>
      </c>
      <c r="J26" s="36">
        <f>SUM(E26:I26)</f>
        <v>75</v>
      </c>
      <c r="K26" s="73"/>
    </row>
    <row r="27" spans="1:11" x14ac:dyDescent="0.2">
      <c r="A27" s="79"/>
      <c r="B27" s="72"/>
      <c r="C27" s="75"/>
      <c r="D27" s="19" t="s">
        <v>9</v>
      </c>
      <c r="E27" s="40"/>
      <c r="F27" s="40"/>
      <c r="G27" s="40"/>
      <c r="H27" s="40"/>
      <c r="I27" s="40"/>
      <c r="J27" s="40"/>
      <c r="K27" s="73"/>
    </row>
    <row r="28" spans="1:11" ht="42" customHeight="1" x14ac:dyDescent="0.2">
      <c r="A28" s="77" t="s">
        <v>253</v>
      </c>
      <c r="B28" s="74" t="s">
        <v>258</v>
      </c>
      <c r="C28" s="70" t="s">
        <v>179</v>
      </c>
      <c r="D28" s="18" t="s">
        <v>259</v>
      </c>
      <c r="E28" s="36">
        <v>120</v>
      </c>
      <c r="F28" s="36">
        <v>120</v>
      </c>
      <c r="G28" s="36">
        <v>120</v>
      </c>
      <c r="H28" s="36">
        <v>120</v>
      </c>
      <c r="I28" s="36">
        <v>120</v>
      </c>
      <c r="J28" s="36">
        <f>SUM(E28:I28)</f>
        <v>600</v>
      </c>
      <c r="K28" s="70" t="s">
        <v>310</v>
      </c>
    </row>
    <row r="29" spans="1:11" x14ac:dyDescent="0.2">
      <c r="A29" s="78"/>
      <c r="B29" s="75"/>
      <c r="C29" s="71"/>
      <c r="D29" s="19" t="s">
        <v>10</v>
      </c>
      <c r="E29" s="40"/>
      <c r="F29" s="40"/>
      <c r="G29" s="40"/>
      <c r="H29" s="40"/>
      <c r="I29" s="40"/>
      <c r="J29" s="40"/>
      <c r="K29" s="71"/>
    </row>
    <row r="30" spans="1:11" x14ac:dyDescent="0.2">
      <c r="A30" s="78"/>
      <c r="B30" s="75"/>
      <c r="C30" s="71"/>
      <c r="D30" s="19" t="s">
        <v>11</v>
      </c>
      <c r="E30" s="40"/>
      <c r="F30" s="40"/>
      <c r="G30" s="40"/>
      <c r="H30" s="40"/>
      <c r="I30" s="40"/>
      <c r="J30" s="40"/>
      <c r="K30" s="71"/>
    </row>
    <row r="31" spans="1:11" ht="21.75" customHeight="1" x14ac:dyDescent="0.2">
      <c r="A31" s="78"/>
      <c r="B31" s="75"/>
      <c r="C31" s="72"/>
      <c r="D31" s="28" t="s">
        <v>260</v>
      </c>
      <c r="E31" s="42"/>
      <c r="F31" s="42"/>
      <c r="G31" s="42"/>
      <c r="H31" s="42"/>
      <c r="I31" s="42"/>
      <c r="J31" s="42"/>
      <c r="K31" s="71"/>
    </row>
    <row r="32" spans="1:11" x14ac:dyDescent="0.2">
      <c r="A32" s="78"/>
      <c r="B32" s="75"/>
      <c r="C32" s="74" t="s">
        <v>181</v>
      </c>
      <c r="D32" s="19" t="s">
        <v>255</v>
      </c>
      <c r="E32" s="40">
        <v>82</v>
      </c>
      <c r="F32" s="40">
        <v>82</v>
      </c>
      <c r="G32" s="40">
        <v>87</v>
      </c>
      <c r="H32" s="40">
        <v>88</v>
      </c>
      <c r="I32" s="40">
        <v>88</v>
      </c>
      <c r="J32" s="36">
        <f>SUM(E32:I32)</f>
        <v>427</v>
      </c>
      <c r="K32" s="71"/>
    </row>
    <row r="33" spans="1:11" x14ac:dyDescent="0.2">
      <c r="A33" s="78"/>
      <c r="B33" s="75"/>
      <c r="C33" s="75"/>
      <c r="D33" s="19" t="s">
        <v>309</v>
      </c>
      <c r="E33" s="40"/>
      <c r="F33" s="40"/>
      <c r="G33" s="40"/>
      <c r="H33" s="40"/>
      <c r="I33" s="40"/>
      <c r="J33" s="40"/>
      <c r="K33" s="71"/>
    </row>
    <row r="34" spans="1:11" x14ac:dyDescent="0.2">
      <c r="A34" s="79"/>
      <c r="B34" s="80"/>
      <c r="C34" s="75"/>
      <c r="D34" s="19"/>
      <c r="E34" s="43"/>
      <c r="F34" s="43"/>
      <c r="G34" s="43"/>
      <c r="H34" s="43"/>
      <c r="I34" s="43"/>
      <c r="J34" s="43"/>
      <c r="K34" s="72"/>
    </row>
    <row r="35" spans="1:11" ht="40.5" x14ac:dyDescent="0.2">
      <c r="A35" s="77" t="s">
        <v>215</v>
      </c>
      <c r="B35" s="74" t="s">
        <v>258</v>
      </c>
      <c r="C35" s="14" t="s">
        <v>179</v>
      </c>
      <c r="D35" s="23" t="s">
        <v>311</v>
      </c>
      <c r="E35" s="35">
        <v>20</v>
      </c>
      <c r="F35" s="35">
        <v>20</v>
      </c>
      <c r="G35" s="35">
        <v>20</v>
      </c>
      <c r="H35" s="35">
        <v>20</v>
      </c>
      <c r="I35" s="35">
        <v>20</v>
      </c>
      <c r="J35" s="36">
        <f>SUM(E35:I35)</f>
        <v>100</v>
      </c>
      <c r="K35" s="70" t="s">
        <v>312</v>
      </c>
    </row>
    <row r="36" spans="1:11" x14ac:dyDescent="0.2">
      <c r="A36" s="78"/>
      <c r="B36" s="75"/>
      <c r="C36" s="74" t="s">
        <v>181</v>
      </c>
      <c r="D36" s="19" t="s">
        <v>216</v>
      </c>
      <c r="E36" s="40">
        <v>20</v>
      </c>
      <c r="F36" s="40">
        <v>20</v>
      </c>
      <c r="G36" s="40">
        <v>20</v>
      </c>
      <c r="H36" s="40">
        <v>20</v>
      </c>
      <c r="I36" s="40">
        <v>20</v>
      </c>
      <c r="J36" s="36">
        <f>SUM(E36:I36)</f>
        <v>100</v>
      </c>
      <c r="K36" s="71"/>
    </row>
    <row r="37" spans="1:11" x14ac:dyDescent="0.2">
      <c r="A37" s="78"/>
      <c r="B37" s="75"/>
      <c r="C37" s="75"/>
      <c r="D37" s="19" t="s">
        <v>256</v>
      </c>
      <c r="E37" s="40"/>
      <c r="F37" s="40"/>
      <c r="G37" s="40"/>
      <c r="H37" s="40"/>
      <c r="I37" s="40"/>
      <c r="J37" s="40"/>
      <c r="K37" s="71"/>
    </row>
    <row r="38" spans="1:11" x14ac:dyDescent="0.2">
      <c r="A38" s="78"/>
      <c r="B38" s="75"/>
      <c r="C38" s="75"/>
      <c r="D38" s="19" t="s">
        <v>257</v>
      </c>
      <c r="E38" s="40"/>
      <c r="F38" s="40"/>
      <c r="G38" s="40"/>
      <c r="H38" s="40"/>
      <c r="I38" s="40"/>
      <c r="J38" s="40"/>
      <c r="K38" s="71"/>
    </row>
    <row r="39" spans="1:11" ht="121.5" customHeight="1" x14ac:dyDescent="0.2">
      <c r="A39" s="64"/>
      <c r="B39" s="65"/>
      <c r="C39" s="65"/>
      <c r="D39" s="37"/>
      <c r="E39" s="41"/>
      <c r="F39" s="41"/>
      <c r="G39" s="41"/>
      <c r="H39" s="41"/>
      <c r="I39" s="41"/>
      <c r="J39" s="41"/>
      <c r="K39" s="63"/>
    </row>
    <row r="40" spans="1:11" ht="40.5" x14ac:dyDescent="0.2">
      <c r="A40" s="77" t="s">
        <v>218</v>
      </c>
      <c r="B40" s="74" t="s">
        <v>183</v>
      </c>
      <c r="C40" s="18" t="s">
        <v>179</v>
      </c>
      <c r="D40" s="34" t="s">
        <v>217</v>
      </c>
      <c r="E40" s="36">
        <v>10</v>
      </c>
      <c r="F40" s="36">
        <v>10</v>
      </c>
      <c r="G40" s="36">
        <v>10</v>
      </c>
      <c r="H40" s="36">
        <v>10</v>
      </c>
      <c r="I40" s="36">
        <v>10</v>
      </c>
      <c r="J40" s="36">
        <f>SUM(E40:I40)</f>
        <v>50</v>
      </c>
      <c r="K40" s="73" t="s">
        <v>337</v>
      </c>
    </row>
    <row r="41" spans="1:11" x14ac:dyDescent="0.2">
      <c r="A41" s="78"/>
      <c r="B41" s="75"/>
      <c r="C41" s="74" t="s">
        <v>181</v>
      </c>
      <c r="D41" s="34" t="s">
        <v>314</v>
      </c>
      <c r="E41" s="36">
        <v>10</v>
      </c>
      <c r="F41" s="36">
        <v>10</v>
      </c>
      <c r="G41" s="36">
        <v>10</v>
      </c>
      <c r="H41" s="36">
        <v>10</v>
      </c>
      <c r="I41" s="36">
        <v>10</v>
      </c>
      <c r="J41" s="36">
        <f>SUM(E41:I41)</f>
        <v>50</v>
      </c>
      <c r="K41" s="73"/>
    </row>
    <row r="42" spans="1:11" x14ac:dyDescent="0.2">
      <c r="A42" s="78"/>
      <c r="B42" s="75"/>
      <c r="C42" s="75"/>
      <c r="D42" s="31" t="s">
        <v>313</v>
      </c>
      <c r="E42" s="40"/>
      <c r="F42" s="40"/>
      <c r="G42" s="40"/>
      <c r="H42" s="40"/>
      <c r="I42" s="40"/>
      <c r="J42" s="40"/>
      <c r="K42" s="73"/>
    </row>
    <row r="43" spans="1:11" x14ac:dyDescent="0.2">
      <c r="A43" s="78"/>
      <c r="B43" s="75"/>
      <c r="C43" s="75"/>
      <c r="D43" s="31"/>
      <c r="E43" s="40"/>
      <c r="F43" s="40"/>
      <c r="G43" s="40"/>
      <c r="H43" s="40"/>
      <c r="I43" s="40"/>
      <c r="J43" s="40"/>
      <c r="K43" s="73"/>
    </row>
    <row r="44" spans="1:11" x14ac:dyDescent="0.2">
      <c r="A44" s="78"/>
      <c r="B44" s="75"/>
      <c r="C44" s="75"/>
      <c r="D44" s="31"/>
      <c r="E44" s="40"/>
      <c r="F44" s="40"/>
      <c r="G44" s="40"/>
      <c r="H44" s="40"/>
      <c r="I44" s="40"/>
      <c r="J44" s="40"/>
      <c r="K44" s="73"/>
    </row>
    <row r="45" spans="1:11" x14ac:dyDescent="0.2">
      <c r="A45" s="78"/>
      <c r="B45" s="75"/>
      <c r="C45" s="75"/>
      <c r="D45" s="31"/>
      <c r="E45" s="40"/>
      <c r="F45" s="40"/>
      <c r="G45" s="40"/>
      <c r="H45" s="40"/>
      <c r="I45" s="40"/>
      <c r="J45" s="40"/>
      <c r="K45" s="73"/>
    </row>
    <row r="46" spans="1:11" x14ac:dyDescent="0.2">
      <c r="A46" s="79"/>
      <c r="B46" s="80"/>
      <c r="C46" s="80"/>
      <c r="D46" s="37"/>
      <c r="E46" s="42"/>
      <c r="F46" s="42"/>
      <c r="G46" s="42"/>
      <c r="H46" s="42"/>
      <c r="I46" s="42"/>
      <c r="J46" s="42"/>
      <c r="K46" s="73"/>
    </row>
    <row r="47" spans="1:11" x14ac:dyDescent="0.2">
      <c r="C47" s="66" t="s">
        <v>17</v>
      </c>
      <c r="D47" s="38" t="s">
        <v>204</v>
      </c>
      <c r="E47" s="32">
        <f t="shared" ref="E47:J47" si="0">E40+E35+E28+E24+E17+E5</f>
        <v>400</v>
      </c>
      <c r="F47" s="32">
        <f t="shared" si="0"/>
        <v>400</v>
      </c>
      <c r="G47" s="32">
        <f t="shared" si="0"/>
        <v>400</v>
      </c>
      <c r="H47" s="32">
        <f t="shared" si="0"/>
        <v>400</v>
      </c>
      <c r="I47" s="32">
        <f t="shared" si="0"/>
        <v>400</v>
      </c>
      <c r="J47" s="32">
        <f t="shared" si="0"/>
        <v>2000</v>
      </c>
    </row>
    <row r="48" spans="1:11" x14ac:dyDescent="0.2">
      <c r="C48" s="66"/>
      <c r="D48" s="38" t="s">
        <v>210</v>
      </c>
      <c r="E48" s="33">
        <f t="shared" ref="E48:J48" si="1">E41+E36+E32+E26+E21+E14</f>
        <v>239</v>
      </c>
      <c r="F48" s="33">
        <f t="shared" si="1"/>
        <v>243</v>
      </c>
      <c r="G48" s="33">
        <f t="shared" si="1"/>
        <v>248</v>
      </c>
      <c r="H48" s="33">
        <f t="shared" si="1"/>
        <v>253</v>
      </c>
      <c r="I48" s="33">
        <f t="shared" si="1"/>
        <v>258</v>
      </c>
      <c r="J48" s="32">
        <f t="shared" si="1"/>
        <v>1241</v>
      </c>
    </row>
    <row r="49" spans="1:11" x14ac:dyDescent="0.2">
      <c r="C49" s="66"/>
      <c r="D49" s="38" t="s">
        <v>206</v>
      </c>
      <c r="E49" s="32">
        <f>SUM(E47:E48)</f>
        <v>639</v>
      </c>
      <c r="F49" s="32">
        <f t="shared" ref="F49:J49" si="2">SUM(F47:F48)</f>
        <v>643</v>
      </c>
      <c r="G49" s="32">
        <f t="shared" si="2"/>
        <v>648</v>
      </c>
      <c r="H49" s="32">
        <f t="shared" si="2"/>
        <v>653</v>
      </c>
      <c r="I49" s="32">
        <f t="shared" si="2"/>
        <v>658</v>
      </c>
      <c r="J49" s="32">
        <f t="shared" si="2"/>
        <v>3241</v>
      </c>
    </row>
    <row r="60" spans="1:11" x14ac:dyDescent="0.2">
      <c r="A60" s="39"/>
      <c r="B60" s="39"/>
      <c r="C60" s="39"/>
      <c r="D60" s="31"/>
      <c r="E60" s="31"/>
      <c r="F60" s="31"/>
      <c r="G60" s="31"/>
      <c r="H60" s="31"/>
      <c r="I60" s="31"/>
      <c r="J60" s="31"/>
      <c r="K60" s="31"/>
    </row>
    <row r="61" spans="1:11" x14ac:dyDescent="0.2">
      <c r="A61" s="67"/>
      <c r="B61" s="25"/>
      <c r="C61" s="25"/>
      <c r="D61" s="67"/>
      <c r="E61" s="67"/>
      <c r="F61" s="67"/>
      <c r="G61" s="67"/>
      <c r="H61" s="67"/>
      <c r="I61" s="67"/>
      <c r="J61" s="25"/>
      <c r="K61" s="67"/>
    </row>
    <row r="62" spans="1:11" x14ac:dyDescent="0.2">
      <c r="A62" s="67"/>
      <c r="B62" s="25"/>
      <c r="C62" s="25"/>
      <c r="D62" s="67"/>
      <c r="E62" s="25"/>
      <c r="F62" s="25"/>
      <c r="G62" s="25"/>
      <c r="H62" s="25"/>
      <c r="I62" s="25"/>
      <c r="J62" s="25"/>
      <c r="K62" s="67"/>
    </row>
    <row r="63" spans="1:11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spans="1:11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1:11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</row>
    <row r="67" spans="1:11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</row>
    <row r="68" spans="1:11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</row>
    <row r="69" spans="1:11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1:11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1:11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1:11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</row>
    <row r="73" spans="1:11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</row>
    <row r="74" spans="1:11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</row>
    <row r="75" spans="1:11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1:11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</row>
    <row r="77" spans="1:11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</row>
    <row r="78" spans="1:11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</row>
    <row r="79" spans="1:11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11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1:11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</row>
  </sheetData>
  <mergeCells count="42">
    <mergeCell ref="K35:K38"/>
    <mergeCell ref="A35:A38"/>
    <mergeCell ref="B35:B38"/>
    <mergeCell ref="C36:C38"/>
    <mergeCell ref="C41:C46"/>
    <mergeCell ref="B40:B46"/>
    <mergeCell ref="A40:A46"/>
    <mergeCell ref="K40:K46"/>
    <mergeCell ref="K17:K23"/>
    <mergeCell ref="C28:C31"/>
    <mergeCell ref="C32:C34"/>
    <mergeCell ref="A28:A34"/>
    <mergeCell ref="B28:B34"/>
    <mergeCell ref="K28:K34"/>
    <mergeCell ref="A17:A23"/>
    <mergeCell ref="B17:B23"/>
    <mergeCell ref="C17:C20"/>
    <mergeCell ref="C21:C23"/>
    <mergeCell ref="A24:A27"/>
    <mergeCell ref="B24:B27"/>
    <mergeCell ref="C24:C25"/>
    <mergeCell ref="C26:C27"/>
    <mergeCell ref="K24:K27"/>
    <mergeCell ref="A1:K1"/>
    <mergeCell ref="A2:K2"/>
    <mergeCell ref="A5:A16"/>
    <mergeCell ref="B5:B16"/>
    <mergeCell ref="C5:C13"/>
    <mergeCell ref="A3:A4"/>
    <mergeCell ref="B3:B4"/>
    <mergeCell ref="C3:C4"/>
    <mergeCell ref="D3:D4"/>
    <mergeCell ref="E3:I3"/>
    <mergeCell ref="J3:J4"/>
    <mergeCell ref="K3:K4"/>
    <mergeCell ref="C14:C16"/>
    <mergeCell ref="K5:K16"/>
    <mergeCell ref="C47:C49"/>
    <mergeCell ref="A61:A62"/>
    <mergeCell ref="D61:D62"/>
    <mergeCell ref="E61:I61"/>
    <mergeCell ref="K61:K62"/>
  </mergeCells>
  <printOptions horizontalCentered="1"/>
  <pageMargins left="0.31496062992125984" right="0.19685039370078741" top="0.31496062992125984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opLeftCell="A52" zoomScale="94" zoomScaleNormal="94" workbookViewId="0">
      <selection activeCell="L58" sqref="L58"/>
    </sheetView>
  </sheetViews>
  <sheetFormatPr defaultColWidth="9" defaultRowHeight="15" x14ac:dyDescent="0.2"/>
  <cols>
    <col min="1" max="1" width="14" style="44" customWidth="1"/>
    <col min="2" max="2" width="10.125" style="44" customWidth="1"/>
    <col min="3" max="3" width="10.25" style="45" customWidth="1"/>
    <col min="4" max="4" width="41.625" style="44" customWidth="1"/>
    <col min="5" max="9" width="5.625" style="44" customWidth="1"/>
    <col min="10" max="10" width="7.375" style="44" customWidth="1"/>
    <col min="11" max="11" width="13.875" style="44" customWidth="1"/>
    <col min="12" max="16384" width="9" style="44"/>
  </cols>
  <sheetData>
    <row r="1" spans="1:14" ht="20.25" x14ac:dyDescent="0.2">
      <c r="A1" s="69" t="s">
        <v>220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4" s="16" customFormat="1" ht="20.25" x14ac:dyDescent="0.2">
      <c r="A2" s="73" t="s">
        <v>0</v>
      </c>
      <c r="B2" s="73" t="s">
        <v>1</v>
      </c>
      <c r="C2" s="70" t="s">
        <v>178</v>
      </c>
      <c r="D2" s="73" t="s">
        <v>190</v>
      </c>
      <c r="E2" s="73" t="s">
        <v>2</v>
      </c>
      <c r="F2" s="73"/>
      <c r="G2" s="73"/>
      <c r="H2" s="73"/>
      <c r="I2" s="73"/>
      <c r="J2" s="70" t="s">
        <v>182</v>
      </c>
      <c r="K2" s="73" t="s">
        <v>3</v>
      </c>
      <c r="L2" s="15"/>
      <c r="M2" s="15"/>
      <c r="N2" s="15"/>
    </row>
    <row r="3" spans="1:14" s="16" customFormat="1" ht="20.25" x14ac:dyDescent="0.2">
      <c r="A3" s="73"/>
      <c r="B3" s="73"/>
      <c r="C3" s="72"/>
      <c r="D3" s="73"/>
      <c r="E3" s="14">
        <v>60</v>
      </c>
      <c r="F3" s="14">
        <v>61</v>
      </c>
      <c r="G3" s="14">
        <v>62</v>
      </c>
      <c r="H3" s="14">
        <v>63</v>
      </c>
      <c r="I3" s="14">
        <v>64</v>
      </c>
      <c r="J3" s="72"/>
      <c r="K3" s="70"/>
      <c r="L3" s="15"/>
      <c r="M3" s="15"/>
      <c r="N3" s="15"/>
    </row>
    <row r="4" spans="1:14" ht="21" customHeight="1" x14ac:dyDescent="0.2">
      <c r="A4" s="77" t="s">
        <v>12</v>
      </c>
      <c r="B4" s="77" t="s">
        <v>234</v>
      </c>
      <c r="C4" s="74" t="s">
        <v>179</v>
      </c>
      <c r="D4" s="18" t="s">
        <v>261</v>
      </c>
      <c r="E4" s="22">
        <v>108</v>
      </c>
      <c r="F4" s="22">
        <v>113</v>
      </c>
      <c r="G4" s="22">
        <v>113</v>
      </c>
      <c r="H4" s="22">
        <v>113</v>
      </c>
      <c r="I4" s="22">
        <v>113</v>
      </c>
      <c r="J4" s="52">
        <f>SUM(E4:I4)</f>
        <v>560</v>
      </c>
      <c r="K4" s="74" t="s">
        <v>315</v>
      </c>
    </row>
    <row r="5" spans="1:14" ht="20.25" x14ac:dyDescent="0.2">
      <c r="A5" s="78"/>
      <c r="B5" s="78"/>
      <c r="C5" s="75"/>
      <c r="D5" s="49" t="s">
        <v>262</v>
      </c>
      <c r="E5" s="27"/>
      <c r="F5" s="27"/>
      <c r="G5" s="27"/>
      <c r="H5" s="27"/>
      <c r="I5" s="27"/>
      <c r="J5" s="53"/>
      <c r="K5" s="75"/>
    </row>
    <row r="6" spans="1:14" ht="20.25" x14ac:dyDescent="0.2">
      <c r="A6" s="78"/>
      <c r="B6" s="78"/>
      <c r="C6" s="80"/>
      <c r="D6" s="19" t="s">
        <v>263</v>
      </c>
      <c r="E6" s="20"/>
      <c r="F6" s="20"/>
      <c r="G6" s="20"/>
      <c r="H6" s="20"/>
      <c r="I6" s="20"/>
      <c r="J6" s="53"/>
      <c r="K6" s="75"/>
    </row>
    <row r="7" spans="1:14" ht="20.25" x14ac:dyDescent="0.2">
      <c r="A7" s="78"/>
      <c r="B7" s="78"/>
      <c r="C7" s="74" t="s">
        <v>181</v>
      </c>
      <c r="D7" s="18" t="s">
        <v>221</v>
      </c>
      <c r="E7" s="58">
        <v>40</v>
      </c>
      <c r="F7" s="58">
        <v>40</v>
      </c>
      <c r="G7" s="58">
        <v>40</v>
      </c>
      <c r="H7" s="58">
        <v>40</v>
      </c>
      <c r="I7" s="58">
        <v>40</v>
      </c>
      <c r="J7" s="52">
        <f>SUM(E7:I7)</f>
        <v>200</v>
      </c>
      <c r="K7" s="75"/>
    </row>
    <row r="8" spans="1:14" ht="20.25" x14ac:dyDescent="0.2">
      <c r="A8" s="78"/>
      <c r="B8" s="78"/>
      <c r="C8" s="75"/>
      <c r="D8" s="19" t="s">
        <v>316</v>
      </c>
      <c r="E8" s="19"/>
      <c r="F8" s="19"/>
      <c r="G8" s="19"/>
      <c r="H8" s="19"/>
      <c r="I8" s="19"/>
      <c r="J8" s="54"/>
      <c r="K8" s="75"/>
    </row>
    <row r="9" spans="1:14" ht="40.5" x14ac:dyDescent="0.2">
      <c r="A9" s="78"/>
      <c r="B9" s="78"/>
      <c r="C9" s="75"/>
      <c r="D9" s="19" t="s">
        <v>232</v>
      </c>
      <c r="E9" s="19"/>
      <c r="F9" s="19"/>
      <c r="G9" s="19"/>
      <c r="H9" s="19"/>
      <c r="I9" s="19"/>
      <c r="J9" s="54"/>
      <c r="K9" s="75"/>
    </row>
    <row r="10" spans="1:14" ht="20.25" x14ac:dyDescent="0.2">
      <c r="A10" s="77" t="s">
        <v>13</v>
      </c>
      <c r="B10" s="70" t="s">
        <v>235</v>
      </c>
      <c r="C10" s="74" t="s">
        <v>179</v>
      </c>
      <c r="D10" s="18" t="s">
        <v>264</v>
      </c>
      <c r="E10" s="22">
        <v>105</v>
      </c>
      <c r="F10" s="22">
        <v>100</v>
      </c>
      <c r="G10" s="22">
        <v>100</v>
      </c>
      <c r="H10" s="22">
        <v>100</v>
      </c>
      <c r="I10" s="22">
        <v>100</v>
      </c>
      <c r="J10" s="52">
        <f>SUM(E10:I10)</f>
        <v>505</v>
      </c>
      <c r="K10" s="75"/>
      <c r="N10" s="44" t="s">
        <v>21</v>
      </c>
    </row>
    <row r="11" spans="1:14" ht="20.25" x14ac:dyDescent="0.2">
      <c r="A11" s="78"/>
      <c r="B11" s="71"/>
      <c r="C11" s="75"/>
      <c r="D11" s="19" t="s">
        <v>28</v>
      </c>
      <c r="E11" s="19"/>
      <c r="F11" s="19"/>
      <c r="G11" s="19"/>
      <c r="H11" s="19"/>
      <c r="I11" s="19"/>
      <c r="J11" s="54"/>
      <c r="K11" s="75"/>
    </row>
    <row r="12" spans="1:14" ht="40.5" x14ac:dyDescent="0.2">
      <c r="A12" s="78"/>
      <c r="B12" s="71"/>
      <c r="C12" s="80"/>
      <c r="D12" s="21" t="s">
        <v>232</v>
      </c>
      <c r="E12" s="21"/>
      <c r="F12" s="21"/>
      <c r="G12" s="21"/>
      <c r="H12" s="21"/>
      <c r="I12" s="21"/>
      <c r="J12" s="55"/>
      <c r="K12" s="75"/>
    </row>
    <row r="13" spans="1:14" ht="20.25" x14ac:dyDescent="0.2">
      <c r="A13" s="78"/>
      <c r="B13" s="71"/>
      <c r="C13" s="75" t="s">
        <v>181</v>
      </c>
      <c r="D13" s="18" t="s">
        <v>264</v>
      </c>
      <c r="E13" s="59">
        <v>40</v>
      </c>
      <c r="F13" s="59">
        <v>40</v>
      </c>
      <c r="G13" s="59">
        <v>40</v>
      </c>
      <c r="H13" s="59">
        <v>40</v>
      </c>
      <c r="I13" s="59">
        <v>40</v>
      </c>
      <c r="J13" s="52">
        <f>SUM(E13:I13)</f>
        <v>200</v>
      </c>
      <c r="K13" s="75"/>
    </row>
    <row r="14" spans="1:14" ht="20.25" x14ac:dyDescent="0.2">
      <c r="A14" s="78"/>
      <c r="B14" s="71"/>
      <c r="C14" s="75"/>
      <c r="D14" s="19" t="s">
        <v>28</v>
      </c>
      <c r="E14" s="19"/>
      <c r="F14" s="19"/>
      <c r="G14" s="19"/>
      <c r="H14" s="19"/>
      <c r="I14" s="19"/>
      <c r="J14" s="54"/>
      <c r="K14" s="75"/>
    </row>
    <row r="15" spans="1:14" ht="40.5" x14ac:dyDescent="0.2">
      <c r="A15" s="78"/>
      <c r="B15" s="71"/>
      <c r="C15" s="75"/>
      <c r="D15" s="19" t="s">
        <v>232</v>
      </c>
      <c r="E15" s="19"/>
      <c r="F15" s="19"/>
      <c r="G15" s="19"/>
      <c r="H15" s="19"/>
      <c r="I15" s="19"/>
      <c r="J15" s="54"/>
      <c r="K15" s="75"/>
    </row>
    <row r="16" spans="1:14" ht="20.25" x14ac:dyDescent="0.2">
      <c r="A16" s="79"/>
      <c r="B16" s="72"/>
      <c r="C16" s="80"/>
      <c r="D16" s="19" t="s">
        <v>222</v>
      </c>
      <c r="E16" s="19"/>
      <c r="F16" s="19"/>
      <c r="G16" s="19"/>
      <c r="H16" s="19"/>
      <c r="I16" s="19"/>
      <c r="J16" s="54"/>
      <c r="K16" s="75"/>
    </row>
    <row r="17" spans="1:11" ht="40.5" customHeight="1" x14ac:dyDescent="0.2">
      <c r="A17" s="77" t="s">
        <v>14</v>
      </c>
      <c r="B17" s="70" t="s">
        <v>18</v>
      </c>
      <c r="C17" s="46" t="s">
        <v>179</v>
      </c>
      <c r="D17" s="23" t="s">
        <v>265</v>
      </c>
      <c r="E17" s="14">
        <v>40</v>
      </c>
      <c r="F17" s="14">
        <v>40</v>
      </c>
      <c r="G17" s="14">
        <v>40</v>
      </c>
      <c r="H17" s="14">
        <v>40</v>
      </c>
      <c r="I17" s="14">
        <v>40</v>
      </c>
      <c r="J17" s="52">
        <f>SUM(E17:I17)</f>
        <v>200</v>
      </c>
      <c r="K17" s="71"/>
    </row>
    <row r="18" spans="1:11" ht="20.25" x14ac:dyDescent="0.2">
      <c r="A18" s="78"/>
      <c r="B18" s="71"/>
      <c r="C18" s="74" t="s">
        <v>181</v>
      </c>
      <c r="D18" s="18" t="s">
        <v>265</v>
      </c>
      <c r="E18" s="20">
        <v>20</v>
      </c>
      <c r="F18" s="20">
        <v>20</v>
      </c>
      <c r="G18" s="20">
        <v>20</v>
      </c>
      <c r="H18" s="20">
        <v>20</v>
      </c>
      <c r="I18" s="20">
        <v>20</v>
      </c>
      <c r="J18" s="52">
        <f>SUM(E18:I18)</f>
        <v>100</v>
      </c>
      <c r="K18" s="71"/>
    </row>
    <row r="19" spans="1:11" ht="40.5" x14ac:dyDescent="0.2">
      <c r="A19" s="78"/>
      <c r="B19" s="71"/>
      <c r="C19" s="75"/>
      <c r="D19" s="19" t="s">
        <v>238</v>
      </c>
      <c r="E19" s="20"/>
      <c r="F19" s="20"/>
      <c r="G19" s="20"/>
      <c r="H19" s="20"/>
      <c r="I19" s="20"/>
      <c r="J19" s="53"/>
      <c r="K19" s="71"/>
    </row>
    <row r="20" spans="1:11" ht="59.25" customHeight="1" x14ac:dyDescent="0.2">
      <c r="A20" s="64"/>
      <c r="B20" s="63"/>
      <c r="C20" s="65"/>
      <c r="D20" s="21"/>
      <c r="E20" s="63"/>
      <c r="F20" s="63"/>
      <c r="G20" s="63"/>
      <c r="H20" s="63"/>
      <c r="I20" s="63"/>
      <c r="J20" s="84"/>
      <c r="K20" s="63"/>
    </row>
    <row r="21" spans="1:11" ht="20.25" x14ac:dyDescent="0.2">
      <c r="A21" s="70" t="s">
        <v>236</v>
      </c>
      <c r="B21" s="70" t="s">
        <v>237</v>
      </c>
      <c r="C21" s="70" t="s">
        <v>179</v>
      </c>
      <c r="D21" s="18" t="s">
        <v>317</v>
      </c>
      <c r="E21" s="58">
        <v>30</v>
      </c>
      <c r="F21" s="58">
        <v>30</v>
      </c>
      <c r="G21" s="58">
        <v>30</v>
      </c>
      <c r="H21" s="58">
        <v>30</v>
      </c>
      <c r="I21" s="58">
        <v>30</v>
      </c>
      <c r="J21" s="22">
        <f>SUM(E21:I21)</f>
        <v>150</v>
      </c>
      <c r="K21" s="72" t="s">
        <v>338</v>
      </c>
    </row>
    <row r="22" spans="1:11" ht="20.25" x14ac:dyDescent="0.2">
      <c r="A22" s="71"/>
      <c r="B22" s="71"/>
      <c r="C22" s="71"/>
      <c r="D22" s="19" t="s">
        <v>319</v>
      </c>
      <c r="E22" s="60"/>
      <c r="F22" s="60"/>
      <c r="G22" s="60"/>
      <c r="H22" s="60"/>
      <c r="I22" s="60"/>
      <c r="J22" s="56"/>
      <c r="K22" s="72"/>
    </row>
    <row r="23" spans="1:11" ht="20.25" x14ac:dyDescent="0.2">
      <c r="A23" s="71"/>
      <c r="B23" s="71"/>
      <c r="C23" s="72"/>
      <c r="D23" s="57" t="s">
        <v>320</v>
      </c>
      <c r="E23" s="24"/>
      <c r="F23" s="24"/>
      <c r="G23" s="24"/>
      <c r="H23" s="24"/>
      <c r="I23" s="24"/>
      <c r="J23" s="24"/>
      <c r="K23" s="73"/>
    </row>
    <row r="24" spans="1:11" ht="20.25" x14ac:dyDescent="0.2">
      <c r="A24" s="71"/>
      <c r="B24" s="71"/>
      <c r="C24" s="75" t="s">
        <v>181</v>
      </c>
      <c r="D24" s="18" t="s">
        <v>266</v>
      </c>
      <c r="E24" s="60">
        <v>20</v>
      </c>
      <c r="F24" s="60">
        <v>20</v>
      </c>
      <c r="G24" s="60">
        <v>30</v>
      </c>
      <c r="H24" s="60">
        <v>30</v>
      </c>
      <c r="I24" s="60">
        <v>35</v>
      </c>
      <c r="J24" s="20">
        <f>SUM(E24:I24)</f>
        <v>135</v>
      </c>
      <c r="K24" s="73"/>
    </row>
    <row r="25" spans="1:11" ht="20.25" customHeight="1" x14ac:dyDescent="0.2">
      <c r="A25" s="71"/>
      <c r="B25" s="71"/>
      <c r="C25" s="75"/>
      <c r="D25" s="19" t="s">
        <v>318</v>
      </c>
      <c r="E25" s="22"/>
      <c r="F25" s="22"/>
      <c r="G25" s="22"/>
      <c r="H25" s="22"/>
      <c r="I25" s="22"/>
      <c r="J25" s="22"/>
      <c r="K25" s="73"/>
    </row>
    <row r="26" spans="1:11" ht="19.5" customHeight="1" x14ac:dyDescent="0.2">
      <c r="A26" s="72"/>
      <c r="B26" s="72"/>
      <c r="C26" s="80"/>
      <c r="D26" s="21" t="s">
        <v>223</v>
      </c>
      <c r="E26" s="47"/>
      <c r="F26" s="47"/>
      <c r="G26" s="47"/>
      <c r="H26" s="47"/>
      <c r="I26" s="47"/>
      <c r="J26" s="47"/>
      <c r="K26" s="73"/>
    </row>
    <row r="27" spans="1:11" ht="20.25" x14ac:dyDescent="0.2">
      <c r="A27" s="77" t="s">
        <v>15</v>
      </c>
      <c r="B27" s="70" t="s">
        <v>20</v>
      </c>
      <c r="C27" s="70" t="s">
        <v>179</v>
      </c>
      <c r="D27" s="18" t="s">
        <v>267</v>
      </c>
      <c r="E27" s="22">
        <v>10</v>
      </c>
      <c r="F27" s="22">
        <v>10</v>
      </c>
      <c r="G27" s="22">
        <v>10</v>
      </c>
      <c r="H27" s="22">
        <v>10</v>
      </c>
      <c r="I27" s="22">
        <v>10</v>
      </c>
      <c r="J27" s="22">
        <f>SUM(E27:I27)</f>
        <v>50</v>
      </c>
      <c r="K27" s="73" t="s">
        <v>321</v>
      </c>
    </row>
    <row r="28" spans="1:11" ht="20.25" x14ac:dyDescent="0.2">
      <c r="A28" s="78"/>
      <c r="B28" s="71"/>
      <c r="C28" s="72"/>
      <c r="D28" s="21" t="s">
        <v>16</v>
      </c>
      <c r="E28" s="24"/>
      <c r="F28" s="24"/>
      <c r="G28" s="24"/>
      <c r="H28" s="24"/>
      <c r="I28" s="24"/>
      <c r="J28" s="24"/>
      <c r="K28" s="73"/>
    </row>
    <row r="29" spans="1:11" ht="20.25" x14ac:dyDescent="0.2">
      <c r="A29" s="78"/>
      <c r="B29" s="71"/>
      <c r="C29" s="74" t="s">
        <v>181</v>
      </c>
      <c r="D29" s="18" t="s">
        <v>267</v>
      </c>
      <c r="E29" s="60">
        <v>10</v>
      </c>
      <c r="F29" s="60">
        <v>10</v>
      </c>
      <c r="G29" s="60">
        <v>10</v>
      </c>
      <c r="H29" s="60">
        <v>10</v>
      </c>
      <c r="I29" s="60">
        <v>10</v>
      </c>
      <c r="J29" s="22">
        <f>SUM(E29:I29)</f>
        <v>50</v>
      </c>
      <c r="K29" s="73"/>
    </row>
    <row r="30" spans="1:11" ht="20.25" x14ac:dyDescent="0.2">
      <c r="A30" s="79"/>
      <c r="B30" s="72"/>
      <c r="C30" s="80"/>
      <c r="D30" s="21" t="s">
        <v>16</v>
      </c>
      <c r="E30" s="20"/>
      <c r="F30" s="20"/>
      <c r="G30" s="20"/>
      <c r="H30" s="20"/>
      <c r="I30" s="20"/>
      <c r="J30" s="20"/>
      <c r="K30" s="73"/>
    </row>
    <row r="31" spans="1:11" ht="21" customHeight="1" x14ac:dyDescent="0.2">
      <c r="A31" s="77" t="s">
        <v>22</v>
      </c>
      <c r="B31" s="70" t="s">
        <v>224</v>
      </c>
      <c r="C31" s="70" t="s">
        <v>179</v>
      </c>
      <c r="D31" s="18" t="s">
        <v>268</v>
      </c>
      <c r="E31" s="22">
        <v>5</v>
      </c>
      <c r="F31" s="22">
        <v>5</v>
      </c>
      <c r="G31" s="22">
        <v>5</v>
      </c>
      <c r="H31" s="22">
        <v>5</v>
      </c>
      <c r="I31" s="22">
        <v>5</v>
      </c>
      <c r="J31" s="22">
        <f>SUM(E31:I31)</f>
        <v>25</v>
      </c>
      <c r="K31" s="70" t="s">
        <v>327</v>
      </c>
    </row>
    <row r="32" spans="1:11" ht="20.25" x14ac:dyDescent="0.2">
      <c r="A32" s="78"/>
      <c r="B32" s="71"/>
      <c r="C32" s="72"/>
      <c r="D32" s="21" t="s">
        <v>28</v>
      </c>
      <c r="E32" s="24"/>
      <c r="F32" s="24"/>
      <c r="G32" s="24"/>
      <c r="H32" s="24"/>
      <c r="I32" s="24"/>
      <c r="J32" s="24"/>
      <c r="K32" s="71"/>
    </row>
    <row r="33" spans="1:11" ht="20.25" x14ac:dyDescent="0.2">
      <c r="A33" s="78"/>
      <c r="B33" s="71"/>
      <c r="C33" s="71" t="s">
        <v>181</v>
      </c>
      <c r="D33" s="19" t="s">
        <v>221</v>
      </c>
      <c r="E33" s="22">
        <v>5</v>
      </c>
      <c r="F33" s="22">
        <v>5</v>
      </c>
      <c r="G33" s="22">
        <v>5</v>
      </c>
      <c r="H33" s="22">
        <v>5</v>
      </c>
      <c r="I33" s="22">
        <v>5</v>
      </c>
      <c r="J33" s="22">
        <f>SUM(E33:I33)</f>
        <v>25</v>
      </c>
      <c r="K33" s="71"/>
    </row>
    <row r="34" spans="1:11" ht="20.25" x14ac:dyDescent="0.2">
      <c r="A34" s="78"/>
      <c r="B34" s="71"/>
      <c r="C34" s="71"/>
      <c r="D34" s="19" t="s">
        <v>28</v>
      </c>
      <c r="E34" s="20"/>
      <c r="F34" s="20"/>
      <c r="G34" s="20"/>
      <c r="H34" s="20"/>
      <c r="I34" s="20"/>
      <c r="J34" s="20"/>
      <c r="K34" s="71"/>
    </row>
    <row r="35" spans="1:11" ht="40.5" x14ac:dyDescent="0.2">
      <c r="A35" s="78"/>
      <c r="B35" s="71"/>
      <c r="C35" s="71"/>
      <c r="D35" s="19" t="s">
        <v>232</v>
      </c>
      <c r="E35" s="20"/>
      <c r="F35" s="20"/>
      <c r="G35" s="20"/>
      <c r="H35" s="20"/>
      <c r="I35" s="20"/>
      <c r="J35" s="20"/>
      <c r="K35" s="71"/>
    </row>
    <row r="36" spans="1:11" s="15" customFormat="1" ht="40.5" x14ac:dyDescent="0.2">
      <c r="A36" s="77" t="s">
        <v>24</v>
      </c>
      <c r="B36" s="70" t="s">
        <v>225</v>
      </c>
      <c r="C36" s="14" t="s">
        <v>179</v>
      </c>
      <c r="D36" s="23" t="s">
        <v>269</v>
      </c>
      <c r="E36" s="14">
        <v>50</v>
      </c>
      <c r="F36" s="14">
        <v>50</v>
      </c>
      <c r="G36" s="14">
        <v>50</v>
      </c>
      <c r="H36" s="14">
        <v>50</v>
      </c>
      <c r="I36" s="14">
        <v>50</v>
      </c>
      <c r="J36" s="22">
        <f>SUM(E36:I36)</f>
        <v>250</v>
      </c>
      <c r="K36" s="71"/>
    </row>
    <row r="37" spans="1:11" s="15" customFormat="1" ht="20.25" customHeight="1" x14ac:dyDescent="0.2">
      <c r="A37" s="78"/>
      <c r="B37" s="71"/>
      <c r="C37" s="71" t="s">
        <v>181</v>
      </c>
      <c r="D37" s="19" t="s">
        <v>270</v>
      </c>
      <c r="E37" s="58">
        <v>20</v>
      </c>
      <c r="F37" s="58">
        <v>30</v>
      </c>
      <c r="G37" s="58">
        <v>30</v>
      </c>
      <c r="H37" s="58">
        <v>40</v>
      </c>
      <c r="I37" s="58">
        <v>40</v>
      </c>
      <c r="J37" s="22">
        <f>SUM(E37:I37)</f>
        <v>160</v>
      </c>
      <c r="K37" s="71"/>
    </row>
    <row r="38" spans="1:11" s="15" customFormat="1" ht="20.25" customHeight="1" x14ac:dyDescent="0.2">
      <c r="A38" s="78"/>
      <c r="B38" s="71"/>
      <c r="C38" s="71"/>
      <c r="D38" s="19" t="s">
        <v>23</v>
      </c>
      <c r="E38" s="20"/>
      <c r="F38" s="20"/>
      <c r="G38" s="20"/>
      <c r="H38" s="20"/>
      <c r="I38" s="20"/>
      <c r="J38" s="20"/>
      <c r="K38" s="71"/>
    </row>
    <row r="39" spans="1:11" s="15" customFormat="1" ht="20.25" customHeight="1" x14ac:dyDescent="0.2">
      <c r="A39" s="78"/>
      <c r="B39" s="71"/>
      <c r="C39" s="71"/>
      <c r="D39" s="19" t="s">
        <v>322</v>
      </c>
      <c r="E39" s="20"/>
      <c r="F39" s="20"/>
      <c r="G39" s="20"/>
      <c r="H39" s="20"/>
      <c r="I39" s="20"/>
      <c r="J39" s="20"/>
      <c r="K39" s="71"/>
    </row>
    <row r="40" spans="1:11" s="15" customFormat="1" ht="40.5" x14ac:dyDescent="0.2">
      <c r="A40" s="78"/>
      <c r="B40" s="71"/>
      <c r="C40" s="71"/>
      <c r="D40" s="19" t="s">
        <v>226</v>
      </c>
      <c r="E40" s="20"/>
      <c r="F40" s="20"/>
      <c r="G40" s="20"/>
      <c r="H40" s="20"/>
      <c r="I40" s="20"/>
      <c r="J40" s="20"/>
      <c r="K40" s="71"/>
    </row>
    <row r="41" spans="1:11" s="15" customFormat="1" ht="20.25" x14ac:dyDescent="0.2">
      <c r="A41" s="64"/>
      <c r="B41" s="63"/>
      <c r="C41" s="63"/>
      <c r="D41" s="21"/>
      <c r="E41" s="63"/>
      <c r="F41" s="63"/>
      <c r="G41" s="63"/>
      <c r="H41" s="63"/>
      <c r="I41" s="63"/>
      <c r="J41" s="63"/>
      <c r="K41" s="63"/>
    </row>
    <row r="42" spans="1:11" s="15" customFormat="1" ht="20.25" x14ac:dyDescent="0.2">
      <c r="A42" s="77" t="s">
        <v>25</v>
      </c>
      <c r="B42" s="74" t="s">
        <v>227</v>
      </c>
      <c r="C42" s="70" t="s">
        <v>179</v>
      </c>
      <c r="D42" s="18" t="s">
        <v>228</v>
      </c>
      <c r="E42" s="22">
        <v>20</v>
      </c>
      <c r="F42" s="58">
        <v>25</v>
      </c>
      <c r="G42" s="58">
        <v>25</v>
      </c>
      <c r="H42" s="58">
        <v>25</v>
      </c>
      <c r="I42" s="58">
        <v>25</v>
      </c>
      <c r="J42" s="22">
        <f>SUM(E42:I42)</f>
        <v>120</v>
      </c>
      <c r="K42" s="73" t="s">
        <v>326</v>
      </c>
    </row>
    <row r="43" spans="1:11" s="15" customFormat="1" ht="40.5" x14ac:dyDescent="0.2">
      <c r="A43" s="78"/>
      <c r="B43" s="75"/>
      <c r="C43" s="72"/>
      <c r="D43" s="21" t="s">
        <v>229</v>
      </c>
      <c r="E43" s="24"/>
      <c r="F43" s="24"/>
      <c r="G43" s="24"/>
      <c r="H43" s="24"/>
      <c r="I43" s="24"/>
      <c r="J43" s="24"/>
      <c r="K43" s="73"/>
    </row>
    <row r="44" spans="1:11" s="15" customFormat="1" ht="20.25" x14ac:dyDescent="0.2">
      <c r="A44" s="78"/>
      <c r="B44" s="75"/>
      <c r="C44" s="71" t="s">
        <v>181</v>
      </c>
      <c r="D44" s="19" t="s">
        <v>274</v>
      </c>
      <c r="E44" s="60">
        <v>15</v>
      </c>
      <c r="F44" s="60">
        <v>20</v>
      </c>
      <c r="G44" s="60">
        <v>20</v>
      </c>
      <c r="H44" s="60">
        <v>20</v>
      </c>
      <c r="I44" s="60">
        <v>20</v>
      </c>
      <c r="J44" s="22">
        <f>SUM(E44:I44)</f>
        <v>95</v>
      </c>
      <c r="K44" s="73"/>
    </row>
    <row r="45" spans="1:11" s="15" customFormat="1" ht="20.25" customHeight="1" x14ac:dyDescent="0.2">
      <c r="A45" s="78"/>
      <c r="B45" s="75"/>
      <c r="C45" s="71"/>
      <c r="D45" s="19" t="s">
        <v>26</v>
      </c>
      <c r="E45" s="20"/>
      <c r="F45" s="20"/>
      <c r="G45" s="20"/>
      <c r="H45" s="20"/>
      <c r="I45" s="20"/>
      <c r="J45" s="20"/>
      <c r="K45" s="73"/>
    </row>
    <row r="46" spans="1:11" s="15" customFormat="1" ht="40.5" x14ac:dyDescent="0.2">
      <c r="A46" s="78"/>
      <c r="B46" s="75"/>
      <c r="C46" s="71"/>
      <c r="D46" s="19" t="s">
        <v>232</v>
      </c>
      <c r="E46" s="20"/>
      <c r="F46" s="20"/>
      <c r="G46" s="20"/>
      <c r="H46" s="20"/>
      <c r="I46" s="20"/>
      <c r="J46" s="20"/>
      <c r="K46" s="73"/>
    </row>
    <row r="47" spans="1:11" s="15" customFormat="1" ht="20.25" customHeight="1" x14ac:dyDescent="0.2">
      <c r="A47" s="77" t="s">
        <v>27</v>
      </c>
      <c r="B47" s="70" t="s">
        <v>230</v>
      </c>
      <c r="C47" s="70" t="s">
        <v>179</v>
      </c>
      <c r="D47" s="18" t="s">
        <v>271</v>
      </c>
      <c r="E47" s="22">
        <v>50</v>
      </c>
      <c r="F47" s="22">
        <v>50</v>
      </c>
      <c r="G47" s="22">
        <v>50</v>
      </c>
      <c r="H47" s="22">
        <v>50</v>
      </c>
      <c r="I47" s="22">
        <v>50</v>
      </c>
      <c r="J47" s="22">
        <f>SUM(E47:I47)</f>
        <v>250</v>
      </c>
      <c r="K47" s="73" t="s">
        <v>323</v>
      </c>
    </row>
    <row r="48" spans="1:11" s="15" customFormat="1" ht="20.25" customHeight="1" x14ac:dyDescent="0.2">
      <c r="A48" s="78"/>
      <c r="B48" s="71"/>
      <c r="C48" s="72"/>
      <c r="D48" s="21" t="s">
        <v>28</v>
      </c>
      <c r="E48" s="24"/>
      <c r="F48" s="24"/>
      <c r="G48" s="24"/>
      <c r="H48" s="24"/>
      <c r="I48" s="24"/>
      <c r="J48" s="24"/>
      <c r="K48" s="73"/>
    </row>
    <row r="49" spans="1:11" s="15" customFormat="1" ht="20.25" customHeight="1" x14ac:dyDescent="0.2">
      <c r="A49" s="78"/>
      <c r="B49" s="71"/>
      <c r="C49" s="71" t="s">
        <v>181</v>
      </c>
      <c r="D49" s="18" t="s">
        <v>276</v>
      </c>
      <c r="E49" s="20">
        <v>10</v>
      </c>
      <c r="F49" s="20">
        <v>10</v>
      </c>
      <c r="G49" s="20">
        <v>10</v>
      </c>
      <c r="H49" s="20">
        <v>10</v>
      </c>
      <c r="I49" s="20">
        <v>10</v>
      </c>
      <c r="J49" s="22">
        <f>SUM(E49:I49)</f>
        <v>50</v>
      </c>
      <c r="K49" s="73"/>
    </row>
    <row r="50" spans="1:11" s="15" customFormat="1" ht="40.5" x14ac:dyDescent="0.2">
      <c r="A50" s="78"/>
      <c r="B50" s="71"/>
      <c r="C50" s="71"/>
      <c r="D50" s="19" t="s">
        <v>231</v>
      </c>
      <c r="E50" s="20"/>
      <c r="F50" s="20"/>
      <c r="G50" s="20"/>
      <c r="H50" s="20"/>
      <c r="I50" s="20"/>
      <c r="J50" s="20"/>
      <c r="K50" s="73"/>
    </row>
    <row r="51" spans="1:11" s="15" customFormat="1" ht="40.5" x14ac:dyDescent="0.2">
      <c r="A51" s="79"/>
      <c r="B51" s="72"/>
      <c r="C51" s="72"/>
      <c r="D51" s="19" t="s">
        <v>232</v>
      </c>
      <c r="E51" s="24"/>
      <c r="F51" s="24"/>
      <c r="G51" s="24"/>
      <c r="H51" s="24"/>
      <c r="I51" s="24"/>
      <c r="J51" s="24"/>
      <c r="K51" s="73"/>
    </row>
    <row r="52" spans="1:11" s="15" customFormat="1" ht="20.25" customHeight="1" x14ac:dyDescent="0.2">
      <c r="A52" s="77" t="s">
        <v>239</v>
      </c>
      <c r="B52" s="70" t="s">
        <v>230</v>
      </c>
      <c r="C52" s="70" t="s">
        <v>179</v>
      </c>
      <c r="D52" s="18" t="s">
        <v>276</v>
      </c>
      <c r="E52" s="61">
        <v>10</v>
      </c>
      <c r="F52" s="61">
        <v>10</v>
      </c>
      <c r="G52" s="61">
        <v>10</v>
      </c>
      <c r="H52" s="61">
        <v>10</v>
      </c>
      <c r="I52" s="61">
        <v>10</v>
      </c>
      <c r="J52" s="61">
        <f>SUM(E52:I52)</f>
        <v>50</v>
      </c>
      <c r="K52" s="73" t="s">
        <v>324</v>
      </c>
    </row>
    <row r="53" spans="1:11" s="15" customFormat="1" ht="20.25" customHeight="1" x14ac:dyDescent="0.2">
      <c r="A53" s="78"/>
      <c r="B53" s="71"/>
      <c r="C53" s="71"/>
      <c r="D53" s="19" t="s">
        <v>272</v>
      </c>
      <c r="E53" s="62"/>
      <c r="F53" s="62"/>
      <c r="G53" s="62"/>
      <c r="H53" s="62"/>
      <c r="I53" s="62"/>
      <c r="J53" s="62"/>
      <c r="K53" s="73"/>
    </row>
    <row r="54" spans="1:11" s="15" customFormat="1" ht="40.5" x14ac:dyDescent="0.2">
      <c r="A54" s="78"/>
      <c r="B54" s="71"/>
      <c r="C54" s="72"/>
      <c r="D54" s="21" t="s">
        <v>273</v>
      </c>
      <c r="E54" s="63"/>
      <c r="F54" s="63"/>
      <c r="G54" s="63"/>
      <c r="H54" s="63"/>
      <c r="I54" s="63"/>
      <c r="J54" s="63"/>
      <c r="K54" s="73"/>
    </row>
    <row r="55" spans="1:11" s="15" customFormat="1" ht="20.25" customHeight="1" x14ac:dyDescent="0.2">
      <c r="A55" s="78"/>
      <c r="B55" s="71"/>
      <c r="C55" s="70" t="s">
        <v>181</v>
      </c>
      <c r="D55" s="19" t="s">
        <v>277</v>
      </c>
      <c r="E55" s="62">
        <v>5</v>
      </c>
      <c r="F55" s="60">
        <v>10</v>
      </c>
      <c r="G55" s="60">
        <v>10</v>
      </c>
      <c r="H55" s="60">
        <v>12</v>
      </c>
      <c r="I55" s="60">
        <v>15</v>
      </c>
      <c r="J55" s="61">
        <f>SUM(E55:I55)</f>
        <v>52</v>
      </c>
      <c r="K55" s="73"/>
    </row>
    <row r="56" spans="1:11" s="15" customFormat="1" ht="40.5" x14ac:dyDescent="0.2">
      <c r="A56" s="78"/>
      <c r="B56" s="71"/>
      <c r="C56" s="71"/>
      <c r="D56" s="19" t="s">
        <v>231</v>
      </c>
      <c r="E56" s="62"/>
      <c r="F56" s="62"/>
      <c r="G56" s="62"/>
      <c r="H56" s="62"/>
      <c r="I56" s="62"/>
      <c r="J56" s="62"/>
      <c r="K56" s="73"/>
    </row>
    <row r="57" spans="1:11" s="15" customFormat="1" ht="20.25" x14ac:dyDescent="0.2">
      <c r="A57" s="78"/>
      <c r="B57" s="71"/>
      <c r="C57" s="71"/>
      <c r="D57" s="19" t="s">
        <v>328</v>
      </c>
      <c r="E57" s="62"/>
      <c r="F57" s="62"/>
      <c r="G57" s="62"/>
      <c r="H57" s="62"/>
      <c r="I57" s="62"/>
      <c r="J57" s="62"/>
      <c r="K57" s="73"/>
    </row>
    <row r="58" spans="1:11" s="15" customFormat="1" ht="40.5" x14ac:dyDescent="0.2">
      <c r="A58" s="79"/>
      <c r="B58" s="72"/>
      <c r="C58" s="72"/>
      <c r="D58" s="21" t="s">
        <v>232</v>
      </c>
      <c r="E58" s="63"/>
      <c r="F58" s="63"/>
      <c r="G58" s="63"/>
      <c r="H58" s="63"/>
      <c r="I58" s="63"/>
      <c r="J58" s="63"/>
      <c r="K58" s="73"/>
    </row>
    <row r="59" spans="1:11" s="15" customFormat="1" ht="40.5" x14ac:dyDescent="0.2">
      <c r="A59" s="77" t="s">
        <v>240</v>
      </c>
      <c r="B59" s="74" t="s">
        <v>233</v>
      </c>
      <c r="C59" s="14" t="s">
        <v>179</v>
      </c>
      <c r="D59" s="23" t="s">
        <v>228</v>
      </c>
      <c r="E59" s="14">
        <v>10</v>
      </c>
      <c r="F59" s="14">
        <v>10</v>
      </c>
      <c r="G59" s="14">
        <v>10</v>
      </c>
      <c r="H59" s="14">
        <v>10</v>
      </c>
      <c r="I59" s="14">
        <v>10</v>
      </c>
      <c r="J59" s="22">
        <f>SUM(E59:I59)</f>
        <v>50</v>
      </c>
      <c r="K59" s="70" t="s">
        <v>325</v>
      </c>
    </row>
    <row r="60" spans="1:11" s="15" customFormat="1" ht="20.25" customHeight="1" x14ac:dyDescent="0.2">
      <c r="A60" s="78"/>
      <c r="B60" s="75"/>
      <c r="C60" s="71" t="s">
        <v>181</v>
      </c>
      <c r="D60" s="19" t="s">
        <v>228</v>
      </c>
      <c r="E60" s="20">
        <v>5</v>
      </c>
      <c r="F60" s="20">
        <v>5</v>
      </c>
      <c r="G60" s="20">
        <v>5</v>
      </c>
      <c r="H60" s="20">
        <v>5</v>
      </c>
      <c r="I60" s="20">
        <v>5</v>
      </c>
      <c r="J60" s="22">
        <f>SUM(E60:I60)</f>
        <v>25</v>
      </c>
      <c r="K60" s="71"/>
    </row>
    <row r="61" spans="1:11" s="15" customFormat="1" ht="40.5" x14ac:dyDescent="0.2">
      <c r="A61" s="78"/>
      <c r="B61" s="75"/>
      <c r="C61" s="71"/>
      <c r="D61" s="19" t="s">
        <v>229</v>
      </c>
      <c r="E61" s="20"/>
      <c r="F61" s="20"/>
      <c r="G61" s="20"/>
      <c r="H61" s="20"/>
      <c r="I61" s="20"/>
      <c r="J61" s="20"/>
      <c r="K61" s="71"/>
    </row>
    <row r="62" spans="1:11" s="15" customFormat="1" ht="20.25" customHeight="1" x14ac:dyDescent="0.2">
      <c r="A62" s="77" t="s">
        <v>29</v>
      </c>
      <c r="B62" s="70" t="s">
        <v>30</v>
      </c>
      <c r="C62" s="81" t="s">
        <v>179</v>
      </c>
      <c r="D62" s="18" t="s">
        <v>275</v>
      </c>
      <c r="E62" s="22">
        <v>10</v>
      </c>
      <c r="F62" s="22">
        <v>10</v>
      </c>
      <c r="G62" s="22">
        <v>10</v>
      </c>
      <c r="H62" s="22">
        <v>10</v>
      </c>
      <c r="I62" s="22">
        <v>10</v>
      </c>
      <c r="J62" s="22">
        <f>SUM(E62:I62)</f>
        <v>50</v>
      </c>
      <c r="K62" s="71"/>
    </row>
    <row r="63" spans="1:11" s="15" customFormat="1" ht="20.25" customHeight="1" x14ac:dyDescent="0.2">
      <c r="A63" s="78"/>
      <c r="B63" s="71"/>
      <c r="C63" s="82"/>
      <c r="D63" s="19" t="s">
        <v>26</v>
      </c>
      <c r="E63" s="20"/>
      <c r="F63" s="20"/>
      <c r="G63" s="20"/>
      <c r="H63" s="20"/>
      <c r="I63" s="20"/>
      <c r="J63" s="20"/>
      <c r="K63" s="71"/>
    </row>
    <row r="64" spans="1:11" s="15" customFormat="1" ht="40.5" x14ac:dyDescent="0.2">
      <c r="A64" s="78"/>
      <c r="B64" s="71"/>
      <c r="C64" s="83"/>
      <c r="D64" s="19" t="s">
        <v>232</v>
      </c>
      <c r="E64" s="20"/>
      <c r="F64" s="20"/>
      <c r="G64" s="20"/>
      <c r="H64" s="20"/>
      <c r="I64" s="20"/>
      <c r="J64" s="20"/>
      <c r="K64" s="71"/>
    </row>
    <row r="65" spans="1:11" s="15" customFormat="1" ht="20.25" customHeight="1" x14ac:dyDescent="0.2">
      <c r="A65" s="78"/>
      <c r="B65" s="71"/>
      <c r="C65" s="81" t="s">
        <v>181</v>
      </c>
      <c r="D65" s="18" t="s">
        <v>275</v>
      </c>
      <c r="E65" s="22">
        <v>5</v>
      </c>
      <c r="F65" s="22">
        <v>6</v>
      </c>
      <c r="G65" s="22">
        <v>7</v>
      </c>
      <c r="H65" s="22">
        <v>8</v>
      </c>
      <c r="I65" s="22">
        <v>9</v>
      </c>
      <c r="J65" s="22">
        <f>SUM(E65:I65)</f>
        <v>35</v>
      </c>
      <c r="K65" s="71"/>
    </row>
    <row r="66" spans="1:11" s="15" customFormat="1" ht="20.25" customHeight="1" x14ac:dyDescent="0.2">
      <c r="A66" s="78"/>
      <c r="B66" s="71"/>
      <c r="C66" s="82"/>
      <c r="D66" s="19" t="s">
        <v>26</v>
      </c>
      <c r="E66" s="20"/>
      <c r="F66" s="20"/>
      <c r="G66" s="20"/>
      <c r="H66" s="20"/>
      <c r="I66" s="20"/>
      <c r="J66" s="20"/>
      <c r="K66" s="71"/>
    </row>
    <row r="67" spans="1:11" s="15" customFormat="1" ht="40.5" x14ac:dyDescent="0.2">
      <c r="A67" s="79"/>
      <c r="B67" s="72"/>
      <c r="C67" s="83"/>
      <c r="D67" s="21" t="s">
        <v>232</v>
      </c>
      <c r="E67" s="24"/>
      <c r="F67" s="24"/>
      <c r="G67" s="24"/>
      <c r="H67" s="24"/>
      <c r="I67" s="24"/>
      <c r="J67" s="24"/>
      <c r="K67" s="72"/>
    </row>
    <row r="68" spans="1:11" s="15" customFormat="1" ht="20.25" x14ac:dyDescent="0.2">
      <c r="C68" s="66" t="s">
        <v>17</v>
      </c>
      <c r="D68" s="38" t="s">
        <v>204</v>
      </c>
      <c r="E68" s="32">
        <f>E62+E59+E52+E47+E42+E36+E31+E27+E21+E17+E10+E4</f>
        <v>448</v>
      </c>
      <c r="F68" s="32">
        <f>F62+F59+F52+F47+F42+F36+F31+F27+F21+F17+F10+F4</f>
        <v>453</v>
      </c>
      <c r="G68" s="32">
        <f>G62+G59+G52+G47+G42+G36+G31+G27+G21+G17+G10+G4</f>
        <v>453</v>
      </c>
      <c r="H68" s="32">
        <f>H62+H59+H52+H47+H42+H36+H31+H27+H21+H17+H10+H4</f>
        <v>453</v>
      </c>
      <c r="I68" s="32">
        <f>I62+I59+I52+I47+I42+I36+I31+I27+I21+I17+I10+I4</f>
        <v>453</v>
      </c>
      <c r="J68" s="32">
        <f>J62+J59+J52+J47+J42+J36+J31+J27+J21+J17+J10+J4</f>
        <v>2260</v>
      </c>
    </row>
    <row r="69" spans="1:11" s="15" customFormat="1" ht="20.25" x14ac:dyDescent="0.2">
      <c r="C69" s="66"/>
      <c r="D69" s="38" t="s">
        <v>210</v>
      </c>
      <c r="E69" s="33">
        <f>E65+E60+E55+E49+E44+E37+E33+E29+E24+E18+E13+E7</f>
        <v>195</v>
      </c>
      <c r="F69" s="33">
        <f>F65+F60+F55+F49+F44+F37+F33+F29+F24+F18+F13+F7</f>
        <v>216</v>
      </c>
      <c r="G69" s="33">
        <f>G65+G60+G55+G49+G44+G37+G33+G29+G24+G18+G13+G7</f>
        <v>227</v>
      </c>
      <c r="H69" s="33">
        <f>H65+H60+H55+H49+H44+H37+H33+H29+H24+H18+H13+H7</f>
        <v>240</v>
      </c>
      <c r="I69" s="33">
        <f>I65+I60+I55+I49+I44+I37+I33+I29+I24+I18+I13+I7</f>
        <v>249</v>
      </c>
      <c r="J69" s="33">
        <f>J65+J60+J55+J49+J44+J37+J33+J29+J24+J18+J13+J7</f>
        <v>1127</v>
      </c>
    </row>
    <row r="70" spans="1:11" s="15" customFormat="1" ht="20.25" x14ac:dyDescent="0.2">
      <c r="C70" s="66"/>
      <c r="D70" s="38" t="s">
        <v>206</v>
      </c>
      <c r="E70" s="32">
        <f>SUM(E68:E69)</f>
        <v>643</v>
      </c>
      <c r="F70" s="32">
        <f t="shared" ref="F70:J70" si="0">SUM(F68:F69)</f>
        <v>669</v>
      </c>
      <c r="G70" s="32">
        <f t="shared" si="0"/>
        <v>680</v>
      </c>
      <c r="H70" s="32">
        <f t="shared" si="0"/>
        <v>693</v>
      </c>
      <c r="I70" s="32">
        <f t="shared" si="0"/>
        <v>702</v>
      </c>
      <c r="J70" s="32">
        <f t="shared" si="0"/>
        <v>3387</v>
      </c>
    </row>
    <row r="71" spans="1:11" s="15" customFormat="1" ht="20.25" customHeight="1" x14ac:dyDescent="0.2">
      <c r="C71" s="26"/>
    </row>
    <row r="72" spans="1:11" s="15" customFormat="1" ht="20.25" customHeight="1" x14ac:dyDescent="0.2">
      <c r="C72" s="26"/>
    </row>
    <row r="73" spans="1:11" s="15" customFormat="1" ht="20.25" customHeight="1" x14ac:dyDescent="0.2">
      <c r="C73" s="26"/>
    </row>
    <row r="74" spans="1:11" s="15" customFormat="1" ht="20.25" customHeight="1" x14ac:dyDescent="0.2">
      <c r="C74" s="26"/>
    </row>
    <row r="75" spans="1:11" ht="20.25" x14ac:dyDescent="0.2">
      <c r="A75" s="15"/>
      <c r="B75" s="15"/>
      <c r="C75" s="26"/>
      <c r="D75" s="15"/>
      <c r="E75" s="15"/>
      <c r="F75" s="15"/>
      <c r="G75" s="15"/>
      <c r="H75" s="15"/>
      <c r="I75" s="15"/>
      <c r="J75" s="15"/>
      <c r="K75" s="15"/>
    </row>
  </sheetData>
  <mergeCells count="63">
    <mergeCell ref="K17:K19"/>
    <mergeCell ref="C68:C70"/>
    <mergeCell ref="K42:K46"/>
    <mergeCell ref="K27:K30"/>
    <mergeCell ref="K21:K26"/>
    <mergeCell ref="C24:C26"/>
    <mergeCell ref="C21:C23"/>
    <mergeCell ref="C31:C32"/>
    <mergeCell ref="C33:C35"/>
    <mergeCell ref="C27:C28"/>
    <mergeCell ref="C29:C30"/>
    <mergeCell ref="K31:K40"/>
    <mergeCell ref="K59:K67"/>
    <mergeCell ref="A52:A58"/>
    <mergeCell ref="K52:K58"/>
    <mergeCell ref="K47:K51"/>
    <mergeCell ref="B52:B58"/>
    <mergeCell ref="C52:C54"/>
    <mergeCell ref="C55:C58"/>
    <mergeCell ref="A59:A61"/>
    <mergeCell ref="B59:B61"/>
    <mergeCell ref="C60:C61"/>
    <mergeCell ref="A62:A67"/>
    <mergeCell ref="B62:B67"/>
    <mergeCell ref="C62:C64"/>
    <mergeCell ref="C65:C67"/>
    <mergeCell ref="C13:C16"/>
    <mergeCell ref="B10:B16"/>
    <mergeCell ref="A10:A16"/>
    <mergeCell ref="A17:A19"/>
    <mergeCell ref="B17:B19"/>
    <mergeCell ref="C18:C19"/>
    <mergeCell ref="A42:A46"/>
    <mergeCell ref="B42:B46"/>
    <mergeCell ref="C42:C43"/>
    <mergeCell ref="C44:C46"/>
    <mergeCell ref="A47:A51"/>
    <mergeCell ref="B47:B51"/>
    <mergeCell ref="C47:C48"/>
    <mergeCell ref="C49:C51"/>
    <mergeCell ref="A1:K1"/>
    <mergeCell ref="A2:A3"/>
    <mergeCell ref="B2:B3"/>
    <mergeCell ref="C2:C3"/>
    <mergeCell ref="D2:D3"/>
    <mergeCell ref="E2:I2"/>
    <mergeCell ref="K2:K3"/>
    <mergeCell ref="A31:A35"/>
    <mergeCell ref="B31:B35"/>
    <mergeCell ref="J2:J3"/>
    <mergeCell ref="K4:K16"/>
    <mergeCell ref="A36:A40"/>
    <mergeCell ref="B36:B40"/>
    <mergeCell ref="C37:C40"/>
    <mergeCell ref="A4:A9"/>
    <mergeCell ref="B4:B9"/>
    <mergeCell ref="C7:C9"/>
    <mergeCell ref="C4:C6"/>
    <mergeCell ref="A27:A30"/>
    <mergeCell ref="B27:B30"/>
    <mergeCell ref="A21:A26"/>
    <mergeCell ref="B21:B26"/>
    <mergeCell ref="C10:C12"/>
  </mergeCells>
  <printOptions horizontalCentered="1"/>
  <pageMargins left="0.31496062992125984" right="0.19685039370078741" top="0.31496062992125984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abSelected="1" topLeftCell="A133" workbookViewId="0">
      <selection activeCell="N118" sqref="N118"/>
    </sheetView>
  </sheetViews>
  <sheetFormatPr defaultColWidth="9" defaultRowHeight="19.5" x14ac:dyDescent="0.2"/>
  <cols>
    <col min="1" max="1" width="14" style="16" customWidth="1"/>
    <col min="2" max="2" width="10.125" style="16" customWidth="1"/>
    <col min="3" max="3" width="10.25" style="16" customWidth="1"/>
    <col min="4" max="4" width="41.625" style="16" customWidth="1"/>
    <col min="5" max="9" width="5.625" style="29" bestFit="1" customWidth="1"/>
    <col min="10" max="10" width="7.375" style="29" bestFit="1" customWidth="1"/>
    <col min="11" max="11" width="15.25" style="16" customWidth="1"/>
    <col min="12" max="12" width="1" style="16" customWidth="1"/>
    <col min="13" max="16384" width="9" style="16"/>
  </cols>
  <sheetData>
    <row r="1" spans="1:14" ht="28.5" customHeight="1" x14ac:dyDescent="0.2">
      <c r="A1" s="69" t="s">
        <v>207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15"/>
      <c r="M1" s="15"/>
      <c r="N1" s="15"/>
    </row>
    <row r="2" spans="1:14" ht="20.25" x14ac:dyDescent="0.2">
      <c r="A2" s="73" t="s">
        <v>0</v>
      </c>
      <c r="B2" s="73" t="s">
        <v>1</v>
      </c>
      <c r="C2" s="70" t="s">
        <v>178</v>
      </c>
      <c r="D2" s="73" t="s">
        <v>190</v>
      </c>
      <c r="E2" s="73" t="s">
        <v>2</v>
      </c>
      <c r="F2" s="73"/>
      <c r="G2" s="73"/>
      <c r="H2" s="73"/>
      <c r="I2" s="73"/>
      <c r="J2" s="70" t="s">
        <v>182</v>
      </c>
      <c r="K2" s="73" t="s">
        <v>3</v>
      </c>
      <c r="L2" s="15"/>
      <c r="M2" s="15"/>
      <c r="N2" s="15"/>
    </row>
    <row r="3" spans="1:14" ht="20.25" x14ac:dyDescent="0.2">
      <c r="A3" s="73"/>
      <c r="B3" s="73"/>
      <c r="C3" s="72"/>
      <c r="D3" s="73"/>
      <c r="E3" s="14">
        <v>60</v>
      </c>
      <c r="F3" s="14">
        <v>61</v>
      </c>
      <c r="G3" s="14">
        <v>62</v>
      </c>
      <c r="H3" s="14">
        <v>63</v>
      </c>
      <c r="I3" s="14">
        <v>64</v>
      </c>
      <c r="J3" s="72"/>
      <c r="K3" s="73"/>
      <c r="L3" s="15"/>
      <c r="M3" s="15"/>
      <c r="N3" s="15"/>
    </row>
    <row r="4" spans="1:14" ht="20.25" x14ac:dyDescent="0.2">
      <c r="A4" s="30" t="s">
        <v>31</v>
      </c>
      <c r="B4" s="18"/>
      <c r="C4" s="18"/>
      <c r="D4" s="18"/>
      <c r="E4" s="22"/>
      <c r="F4" s="22"/>
      <c r="G4" s="22"/>
      <c r="H4" s="22"/>
      <c r="I4" s="22"/>
      <c r="J4" s="22"/>
      <c r="K4" s="73" t="s">
        <v>329</v>
      </c>
      <c r="L4" s="15"/>
      <c r="M4" s="15"/>
      <c r="N4" s="15"/>
    </row>
    <row r="5" spans="1:14" ht="20.25" x14ac:dyDescent="0.2">
      <c r="A5" s="78" t="s">
        <v>32</v>
      </c>
      <c r="B5" s="75" t="s">
        <v>183</v>
      </c>
      <c r="C5" s="71" t="s">
        <v>179</v>
      </c>
      <c r="D5" s="19" t="s">
        <v>33</v>
      </c>
      <c r="E5" s="20">
        <v>45</v>
      </c>
      <c r="F5" s="20">
        <v>45</v>
      </c>
      <c r="G5" s="20">
        <v>45</v>
      </c>
      <c r="H5" s="20">
        <v>45</v>
      </c>
      <c r="I5" s="20">
        <v>55</v>
      </c>
      <c r="J5" s="20">
        <f>SUM(E5:I5)</f>
        <v>235</v>
      </c>
      <c r="K5" s="73"/>
      <c r="L5" s="15"/>
      <c r="M5" s="15"/>
      <c r="N5" s="15"/>
    </row>
    <row r="6" spans="1:14" ht="20.25" x14ac:dyDescent="0.2">
      <c r="A6" s="78"/>
      <c r="B6" s="75"/>
      <c r="C6" s="71"/>
      <c r="D6" s="19" t="s">
        <v>278</v>
      </c>
      <c r="E6" s="20"/>
      <c r="F6" s="20"/>
      <c r="G6" s="20"/>
      <c r="H6" s="20"/>
      <c r="I6" s="20"/>
      <c r="J6" s="20"/>
      <c r="K6" s="73"/>
      <c r="L6" s="15"/>
      <c r="M6" s="15"/>
      <c r="N6" s="15"/>
    </row>
    <row r="7" spans="1:14" ht="20.25" x14ac:dyDescent="0.2">
      <c r="A7" s="78"/>
      <c r="B7" s="75"/>
      <c r="C7" s="72"/>
      <c r="D7" s="48" t="s">
        <v>180</v>
      </c>
      <c r="E7" s="24"/>
      <c r="F7" s="24"/>
      <c r="G7" s="24"/>
      <c r="H7" s="24"/>
      <c r="I7" s="24"/>
      <c r="J7" s="24"/>
      <c r="K7" s="73"/>
      <c r="L7" s="15"/>
      <c r="M7" s="15"/>
      <c r="N7" s="15"/>
    </row>
    <row r="8" spans="1:14" ht="20.25" x14ac:dyDescent="0.2">
      <c r="A8" s="78"/>
      <c r="B8" s="75"/>
      <c r="C8" s="71" t="s">
        <v>181</v>
      </c>
      <c r="D8" s="19" t="s">
        <v>33</v>
      </c>
      <c r="E8" s="20">
        <v>30</v>
      </c>
      <c r="F8" s="20">
        <v>30</v>
      </c>
      <c r="G8" s="20">
        <v>30</v>
      </c>
      <c r="H8" s="20">
        <v>30</v>
      </c>
      <c r="I8" s="20">
        <v>30</v>
      </c>
      <c r="J8" s="20">
        <f>SUM(E8:I8)</f>
        <v>150</v>
      </c>
      <c r="K8" s="73"/>
      <c r="L8" s="15"/>
      <c r="M8" s="15"/>
      <c r="N8" s="15"/>
    </row>
    <row r="9" spans="1:14" ht="20.25" x14ac:dyDescent="0.2">
      <c r="A9" s="78"/>
      <c r="B9" s="75"/>
      <c r="C9" s="71"/>
      <c r="D9" s="19" t="s">
        <v>278</v>
      </c>
      <c r="E9" s="20"/>
      <c r="F9" s="20"/>
      <c r="G9" s="20"/>
      <c r="H9" s="20"/>
      <c r="I9" s="20"/>
      <c r="J9" s="20"/>
      <c r="K9" s="73"/>
      <c r="L9" s="15"/>
      <c r="M9" s="15"/>
      <c r="N9" s="15"/>
    </row>
    <row r="10" spans="1:14" ht="21.75" customHeight="1" x14ac:dyDescent="0.2">
      <c r="A10" s="79"/>
      <c r="B10" s="80"/>
      <c r="C10" s="71"/>
      <c r="D10" s="85" t="s">
        <v>279</v>
      </c>
      <c r="E10" s="24"/>
      <c r="F10" s="24"/>
      <c r="G10" s="24"/>
      <c r="H10" s="24"/>
      <c r="I10" s="24"/>
      <c r="J10" s="24"/>
      <c r="K10" s="73"/>
      <c r="L10" s="15"/>
      <c r="M10" s="15"/>
      <c r="N10" s="15"/>
    </row>
    <row r="11" spans="1:14" ht="20.25" x14ac:dyDescent="0.2">
      <c r="A11" s="77" t="s">
        <v>34</v>
      </c>
      <c r="B11" s="74" t="s">
        <v>183</v>
      </c>
      <c r="C11" s="70" t="s">
        <v>179</v>
      </c>
      <c r="D11" s="18" t="s">
        <v>184</v>
      </c>
      <c r="E11" s="22">
        <v>25</v>
      </c>
      <c r="F11" s="22">
        <v>25</v>
      </c>
      <c r="G11" s="22">
        <v>25</v>
      </c>
      <c r="H11" s="22">
        <v>25</v>
      </c>
      <c r="I11" s="22">
        <v>25</v>
      </c>
      <c r="J11" s="20">
        <f>SUM(E11:I11)</f>
        <v>125</v>
      </c>
      <c r="K11" s="73" t="s">
        <v>330</v>
      </c>
      <c r="L11" s="15"/>
      <c r="M11" s="15"/>
      <c r="N11" s="15"/>
    </row>
    <row r="12" spans="1:14" ht="20.25" x14ac:dyDescent="0.2">
      <c r="A12" s="78"/>
      <c r="B12" s="75"/>
      <c r="C12" s="72"/>
      <c r="D12" s="21" t="s">
        <v>185</v>
      </c>
      <c r="E12" s="24"/>
      <c r="F12" s="24"/>
      <c r="G12" s="24"/>
      <c r="H12" s="24"/>
      <c r="I12" s="24"/>
      <c r="J12" s="24"/>
      <c r="K12" s="73"/>
      <c r="L12" s="15"/>
      <c r="M12" s="15"/>
      <c r="N12" s="15"/>
    </row>
    <row r="13" spans="1:14" ht="20.25" x14ac:dyDescent="0.2">
      <c r="A13" s="78"/>
      <c r="B13" s="75"/>
      <c r="C13" s="71" t="s">
        <v>181</v>
      </c>
      <c r="D13" s="19" t="s">
        <v>186</v>
      </c>
      <c r="E13" s="20">
        <v>10</v>
      </c>
      <c r="F13" s="20">
        <v>10</v>
      </c>
      <c r="G13" s="20">
        <v>10</v>
      </c>
      <c r="H13" s="20">
        <v>10</v>
      </c>
      <c r="I13" s="20">
        <v>10</v>
      </c>
      <c r="J13" s="20">
        <f>SUM(E13:I13)</f>
        <v>50</v>
      </c>
      <c r="K13" s="73"/>
      <c r="L13" s="15"/>
      <c r="M13" s="15"/>
      <c r="N13" s="15"/>
    </row>
    <row r="14" spans="1:14" ht="20.25" x14ac:dyDescent="0.2">
      <c r="A14" s="78"/>
      <c r="B14" s="75"/>
      <c r="C14" s="71"/>
      <c r="D14" s="19" t="s">
        <v>187</v>
      </c>
      <c r="E14" s="20"/>
      <c r="F14" s="20"/>
      <c r="G14" s="20"/>
      <c r="H14" s="20"/>
      <c r="I14" s="20"/>
      <c r="J14" s="20"/>
      <c r="K14" s="73"/>
      <c r="L14" s="15"/>
      <c r="M14" s="15"/>
      <c r="N14" s="15"/>
    </row>
    <row r="15" spans="1:14" ht="20.25" x14ac:dyDescent="0.2">
      <c r="A15" s="78"/>
      <c r="B15" s="75"/>
      <c r="C15" s="71"/>
      <c r="D15" s="19" t="s">
        <v>188</v>
      </c>
      <c r="E15" s="20"/>
      <c r="F15" s="20"/>
      <c r="G15" s="20"/>
      <c r="H15" s="20"/>
      <c r="I15" s="20"/>
      <c r="J15" s="20"/>
      <c r="K15" s="73"/>
      <c r="L15" s="15"/>
      <c r="M15" s="15"/>
      <c r="N15" s="15"/>
    </row>
    <row r="16" spans="1:14" ht="20.25" x14ac:dyDescent="0.2">
      <c r="A16" s="78"/>
      <c r="B16" s="75"/>
      <c r="C16" s="71"/>
      <c r="D16" s="19" t="s">
        <v>189</v>
      </c>
      <c r="E16" s="20"/>
      <c r="F16" s="20"/>
      <c r="G16" s="20"/>
      <c r="H16" s="20"/>
      <c r="I16" s="20"/>
      <c r="J16" s="20"/>
      <c r="K16" s="73"/>
      <c r="L16" s="15"/>
      <c r="M16" s="15"/>
      <c r="N16" s="15"/>
    </row>
    <row r="17" spans="1:14" ht="20.25" x14ac:dyDescent="0.2">
      <c r="A17" s="78"/>
      <c r="B17" s="75"/>
      <c r="C17" s="71"/>
      <c r="D17" s="19" t="s">
        <v>280</v>
      </c>
      <c r="E17" s="20"/>
      <c r="F17" s="20"/>
      <c r="G17" s="20"/>
      <c r="H17" s="20"/>
      <c r="I17" s="20"/>
      <c r="J17" s="20"/>
      <c r="K17" s="73"/>
      <c r="L17" s="15"/>
      <c r="M17" s="15"/>
      <c r="N17" s="15"/>
    </row>
    <row r="18" spans="1:14" ht="20.25" x14ac:dyDescent="0.2">
      <c r="A18" s="79"/>
      <c r="B18" s="80"/>
      <c r="C18" s="72"/>
      <c r="D18" s="21" t="s">
        <v>281</v>
      </c>
      <c r="E18" s="24"/>
      <c r="F18" s="24"/>
      <c r="G18" s="24"/>
      <c r="H18" s="24"/>
      <c r="I18" s="24"/>
      <c r="J18" s="24"/>
      <c r="K18" s="73"/>
      <c r="L18" s="15"/>
      <c r="M18" s="15"/>
      <c r="N18" s="15"/>
    </row>
    <row r="19" spans="1:14" ht="20.25" x14ac:dyDescent="0.2">
      <c r="A19" s="77" t="s">
        <v>40</v>
      </c>
      <c r="B19" s="74" t="s">
        <v>183</v>
      </c>
      <c r="C19" s="70" t="s">
        <v>179</v>
      </c>
      <c r="D19" s="18" t="s">
        <v>191</v>
      </c>
      <c r="E19" s="22">
        <v>20</v>
      </c>
      <c r="F19" s="22">
        <v>20</v>
      </c>
      <c r="G19" s="22">
        <v>20</v>
      </c>
      <c r="H19" s="22">
        <v>20</v>
      </c>
      <c r="I19" s="22">
        <v>20</v>
      </c>
      <c r="J19" s="20">
        <f>SUM(E19:I19)</f>
        <v>100</v>
      </c>
      <c r="K19" s="73" t="s">
        <v>330</v>
      </c>
      <c r="L19" s="15"/>
      <c r="M19" s="15"/>
      <c r="N19" s="15"/>
    </row>
    <row r="20" spans="1:14" ht="20.25" x14ac:dyDescent="0.2">
      <c r="A20" s="78"/>
      <c r="B20" s="75"/>
      <c r="C20" s="71"/>
      <c r="D20" s="19" t="s">
        <v>282</v>
      </c>
      <c r="E20" s="20"/>
      <c r="F20" s="20"/>
      <c r="G20" s="20"/>
      <c r="H20" s="20"/>
      <c r="I20" s="20"/>
      <c r="J20" s="20"/>
      <c r="K20" s="73"/>
      <c r="L20" s="15"/>
      <c r="M20" s="15"/>
      <c r="N20" s="15"/>
    </row>
    <row r="21" spans="1:14" ht="20.25" x14ac:dyDescent="0.2">
      <c r="A21" s="78"/>
      <c r="B21" s="75"/>
      <c r="C21" s="72"/>
      <c r="D21" s="21" t="s">
        <v>192</v>
      </c>
      <c r="E21" s="24"/>
      <c r="F21" s="24"/>
      <c r="G21" s="24"/>
      <c r="H21" s="24"/>
      <c r="I21" s="24"/>
      <c r="J21" s="24"/>
      <c r="K21" s="73"/>
      <c r="L21" s="15"/>
      <c r="M21" s="15"/>
      <c r="N21" s="15"/>
    </row>
    <row r="22" spans="1:14" ht="20.25" x14ac:dyDescent="0.2">
      <c r="A22" s="78"/>
      <c r="B22" s="75"/>
      <c r="C22" s="71" t="s">
        <v>181</v>
      </c>
      <c r="D22" s="19" t="s">
        <v>186</v>
      </c>
      <c r="E22" s="22">
        <v>20</v>
      </c>
      <c r="F22" s="22">
        <v>20</v>
      </c>
      <c r="G22" s="22">
        <v>20</v>
      </c>
      <c r="H22" s="22">
        <v>20</v>
      </c>
      <c r="I22" s="22">
        <v>20</v>
      </c>
      <c r="J22" s="20">
        <f>SUM(E22:I22)</f>
        <v>100</v>
      </c>
      <c r="K22" s="73"/>
      <c r="L22" s="15"/>
      <c r="M22" s="15"/>
      <c r="N22" s="15"/>
    </row>
    <row r="23" spans="1:14" ht="20.25" x14ac:dyDescent="0.2">
      <c r="A23" s="78"/>
      <c r="B23" s="75"/>
      <c r="C23" s="71"/>
      <c r="D23" s="19" t="s">
        <v>187</v>
      </c>
      <c r="E23" s="20"/>
      <c r="F23" s="20"/>
      <c r="G23" s="20"/>
      <c r="H23" s="20"/>
      <c r="I23" s="20"/>
      <c r="J23" s="20"/>
      <c r="K23" s="73"/>
      <c r="L23" s="15"/>
      <c r="M23" s="15"/>
      <c r="N23" s="15"/>
    </row>
    <row r="24" spans="1:14" ht="20.25" x14ac:dyDescent="0.2">
      <c r="A24" s="78"/>
      <c r="B24" s="75"/>
      <c r="C24" s="71"/>
      <c r="D24" s="19" t="s">
        <v>283</v>
      </c>
      <c r="E24" s="20"/>
      <c r="F24" s="20"/>
      <c r="G24" s="20"/>
      <c r="H24" s="20"/>
      <c r="I24" s="20"/>
      <c r="J24" s="20"/>
      <c r="K24" s="73"/>
      <c r="L24" s="15"/>
      <c r="M24" s="15"/>
      <c r="N24" s="15"/>
    </row>
    <row r="25" spans="1:14" ht="20.25" x14ac:dyDescent="0.2">
      <c r="A25" s="78"/>
      <c r="B25" s="75"/>
      <c r="C25" s="71"/>
      <c r="D25" s="19" t="s">
        <v>189</v>
      </c>
      <c r="E25" s="20"/>
      <c r="F25" s="20"/>
      <c r="G25" s="20"/>
      <c r="H25" s="20"/>
      <c r="I25" s="20"/>
      <c r="J25" s="20"/>
      <c r="K25" s="73"/>
      <c r="L25" s="15"/>
      <c r="M25" s="15"/>
      <c r="N25" s="15"/>
    </row>
    <row r="26" spans="1:14" ht="20.25" x14ac:dyDescent="0.2">
      <c r="A26" s="78"/>
      <c r="B26" s="75"/>
      <c r="C26" s="71"/>
      <c r="D26" s="19" t="s">
        <v>280</v>
      </c>
      <c r="E26" s="20"/>
      <c r="F26" s="20"/>
      <c r="G26" s="20"/>
      <c r="H26" s="20"/>
      <c r="I26" s="20"/>
      <c r="J26" s="20"/>
      <c r="K26" s="73"/>
      <c r="L26" s="15"/>
      <c r="M26" s="15"/>
      <c r="N26" s="15"/>
    </row>
    <row r="27" spans="1:14" ht="20.25" x14ac:dyDescent="0.2">
      <c r="A27" s="79"/>
      <c r="B27" s="80"/>
      <c r="C27" s="72"/>
      <c r="D27" s="21" t="s">
        <v>281</v>
      </c>
      <c r="E27" s="24" t="s">
        <v>21</v>
      </c>
      <c r="F27" s="24"/>
      <c r="G27" s="24"/>
      <c r="H27" s="24"/>
      <c r="I27" s="24"/>
      <c r="J27" s="24"/>
      <c r="K27" s="73"/>
      <c r="L27" s="15"/>
      <c r="M27" s="15" t="s">
        <v>21</v>
      </c>
      <c r="N27" s="15"/>
    </row>
    <row r="28" spans="1:14" ht="40.5" x14ac:dyDescent="0.2">
      <c r="A28" s="77" t="s">
        <v>284</v>
      </c>
      <c r="B28" s="74" t="s">
        <v>183</v>
      </c>
      <c r="C28" s="14" t="s">
        <v>179</v>
      </c>
      <c r="D28" s="23" t="s">
        <v>193</v>
      </c>
      <c r="E28" s="22">
        <v>5</v>
      </c>
      <c r="F28" s="22">
        <v>5</v>
      </c>
      <c r="G28" s="22">
        <v>5</v>
      </c>
      <c r="H28" s="22">
        <v>5</v>
      </c>
      <c r="I28" s="22">
        <v>5</v>
      </c>
      <c r="J28" s="20">
        <f>SUM(E28:I28)</f>
        <v>25</v>
      </c>
      <c r="K28" s="73" t="s">
        <v>331</v>
      </c>
      <c r="L28" s="15"/>
      <c r="M28" s="15"/>
      <c r="N28" s="15"/>
    </row>
    <row r="29" spans="1:14" ht="20.25" x14ac:dyDescent="0.2">
      <c r="A29" s="78"/>
      <c r="B29" s="75"/>
      <c r="C29" s="70" t="s">
        <v>181</v>
      </c>
      <c r="D29" s="19" t="s">
        <v>194</v>
      </c>
      <c r="E29" s="22">
        <v>5</v>
      </c>
      <c r="F29" s="22">
        <v>5</v>
      </c>
      <c r="G29" s="22">
        <v>5</v>
      </c>
      <c r="H29" s="22">
        <v>5</v>
      </c>
      <c r="I29" s="22">
        <v>5</v>
      </c>
      <c r="J29" s="22">
        <f>SUM(E29:I29)</f>
        <v>25</v>
      </c>
      <c r="K29" s="73"/>
      <c r="L29" s="15"/>
      <c r="M29" s="15"/>
      <c r="N29" s="15"/>
    </row>
    <row r="30" spans="1:14" ht="20.25" x14ac:dyDescent="0.2">
      <c r="A30" s="78"/>
      <c r="B30" s="75"/>
      <c r="C30" s="71"/>
      <c r="D30" s="19" t="s">
        <v>195</v>
      </c>
      <c r="E30" s="20"/>
      <c r="F30" s="20"/>
      <c r="G30" s="20"/>
      <c r="H30" s="20"/>
      <c r="I30" s="20"/>
      <c r="J30" s="20"/>
      <c r="K30" s="73"/>
      <c r="L30" s="15"/>
      <c r="M30" s="15"/>
      <c r="N30" s="15"/>
    </row>
    <row r="31" spans="1:14" ht="20.25" x14ac:dyDescent="0.2">
      <c r="A31" s="79"/>
      <c r="B31" s="80"/>
      <c r="C31" s="72"/>
      <c r="D31" s="19" t="s">
        <v>333</v>
      </c>
      <c r="E31" s="24"/>
      <c r="F31" s="24"/>
      <c r="G31" s="24"/>
      <c r="H31" s="24"/>
      <c r="I31" s="24"/>
      <c r="J31" s="24"/>
      <c r="K31" s="73"/>
      <c r="L31" s="15"/>
      <c r="M31" s="15"/>
      <c r="N31" s="15"/>
    </row>
    <row r="32" spans="1:14" ht="20.25" x14ac:dyDescent="0.2">
      <c r="A32" s="77" t="s">
        <v>285</v>
      </c>
      <c r="B32" s="74" t="s">
        <v>183</v>
      </c>
      <c r="C32" s="70" t="s">
        <v>179</v>
      </c>
      <c r="D32" s="18" t="s">
        <v>41</v>
      </c>
      <c r="E32" s="22">
        <v>10</v>
      </c>
      <c r="F32" s="22">
        <v>10</v>
      </c>
      <c r="G32" s="22">
        <v>10</v>
      </c>
      <c r="H32" s="22">
        <v>10</v>
      </c>
      <c r="I32" s="22">
        <v>10</v>
      </c>
      <c r="J32" s="22">
        <f>SUM(E32:I32)</f>
        <v>50</v>
      </c>
      <c r="K32" s="73" t="s">
        <v>332</v>
      </c>
      <c r="L32" s="15"/>
      <c r="M32" s="15"/>
      <c r="N32" s="15"/>
    </row>
    <row r="33" spans="1:14" ht="20.25" x14ac:dyDescent="0.2">
      <c r="A33" s="78"/>
      <c r="B33" s="75"/>
      <c r="C33" s="72"/>
      <c r="D33" s="21" t="s">
        <v>42</v>
      </c>
      <c r="E33" s="24"/>
      <c r="F33" s="24"/>
      <c r="G33" s="24"/>
      <c r="H33" s="24"/>
      <c r="I33" s="24"/>
      <c r="J33" s="24"/>
      <c r="K33" s="73"/>
      <c r="L33" s="15"/>
      <c r="M33" s="15"/>
      <c r="N33" s="15"/>
    </row>
    <row r="34" spans="1:14" ht="20.25" x14ac:dyDescent="0.2">
      <c r="A34" s="78"/>
      <c r="B34" s="75"/>
      <c r="C34" s="71" t="s">
        <v>181</v>
      </c>
      <c r="D34" s="19" t="s">
        <v>41</v>
      </c>
      <c r="E34" s="22">
        <v>10</v>
      </c>
      <c r="F34" s="22">
        <v>10</v>
      </c>
      <c r="G34" s="22">
        <v>10</v>
      </c>
      <c r="H34" s="22">
        <v>10</v>
      </c>
      <c r="I34" s="22">
        <v>10</v>
      </c>
      <c r="J34" s="22">
        <f>SUM(E34:I34)</f>
        <v>50</v>
      </c>
      <c r="K34" s="73"/>
      <c r="L34" s="15"/>
      <c r="M34" s="15"/>
      <c r="N34" s="15"/>
    </row>
    <row r="35" spans="1:14" ht="20.25" x14ac:dyDescent="0.2">
      <c r="A35" s="78"/>
      <c r="B35" s="75"/>
      <c r="C35" s="71"/>
      <c r="D35" s="19" t="s">
        <v>42</v>
      </c>
      <c r="E35" s="20"/>
      <c r="F35" s="20"/>
      <c r="G35" s="20"/>
      <c r="H35" s="20"/>
      <c r="I35" s="20"/>
      <c r="J35" s="20"/>
      <c r="K35" s="73"/>
      <c r="L35" s="15"/>
      <c r="M35" s="15"/>
      <c r="N35" s="15"/>
    </row>
    <row r="36" spans="1:14" ht="20.25" x14ac:dyDescent="0.2">
      <c r="A36" s="78"/>
      <c r="B36" s="75"/>
      <c r="C36" s="71"/>
      <c r="D36" s="19" t="s">
        <v>43</v>
      </c>
      <c r="E36" s="20"/>
      <c r="F36" s="20"/>
      <c r="G36" s="20"/>
      <c r="H36" s="20"/>
      <c r="I36" s="20"/>
      <c r="J36" s="20"/>
      <c r="K36" s="73"/>
      <c r="L36" s="15"/>
      <c r="M36" s="15"/>
      <c r="N36" s="15"/>
    </row>
    <row r="37" spans="1:14" ht="20.25" x14ac:dyDescent="0.2">
      <c r="A37" s="79"/>
      <c r="B37" s="80"/>
      <c r="C37" s="72"/>
      <c r="D37" s="21" t="s">
        <v>45</v>
      </c>
      <c r="E37" s="24" t="s">
        <v>21</v>
      </c>
      <c r="F37" s="24"/>
      <c r="G37" s="24"/>
      <c r="H37" s="24"/>
      <c r="I37" s="24"/>
      <c r="J37" s="24"/>
      <c r="K37" s="73"/>
      <c r="L37" s="15"/>
      <c r="M37" s="15"/>
      <c r="N37" s="15"/>
    </row>
    <row r="38" spans="1:14" ht="20.25" x14ac:dyDescent="0.2">
      <c r="A38" s="77" t="s">
        <v>44</v>
      </c>
      <c r="B38" s="74" t="s">
        <v>183</v>
      </c>
      <c r="C38" s="70" t="s">
        <v>179</v>
      </c>
      <c r="D38" s="18" t="s">
        <v>41</v>
      </c>
      <c r="E38" s="22">
        <v>10</v>
      </c>
      <c r="F38" s="22">
        <v>10</v>
      </c>
      <c r="G38" s="22">
        <v>10</v>
      </c>
      <c r="H38" s="22">
        <v>10</v>
      </c>
      <c r="I38" s="22">
        <v>10</v>
      </c>
      <c r="J38" s="22">
        <f>SUM(E38:I38)</f>
        <v>50</v>
      </c>
      <c r="K38" s="73" t="s">
        <v>332</v>
      </c>
      <c r="L38" s="15"/>
      <c r="M38" s="15"/>
      <c r="N38" s="15"/>
    </row>
    <row r="39" spans="1:14" ht="20.25" x14ac:dyDescent="0.2">
      <c r="A39" s="78"/>
      <c r="B39" s="75"/>
      <c r="C39" s="71"/>
      <c r="D39" s="19" t="s">
        <v>42</v>
      </c>
      <c r="E39" s="20"/>
      <c r="F39" s="20"/>
      <c r="G39" s="20"/>
      <c r="H39" s="20"/>
      <c r="I39" s="20"/>
      <c r="J39" s="20"/>
      <c r="K39" s="73"/>
      <c r="L39" s="15"/>
      <c r="M39" s="15"/>
      <c r="N39" s="15"/>
    </row>
    <row r="40" spans="1:14" ht="20.25" x14ac:dyDescent="0.2">
      <c r="A40" s="78"/>
      <c r="B40" s="75"/>
      <c r="C40" s="71"/>
      <c r="D40" s="19" t="s">
        <v>43</v>
      </c>
      <c r="E40" s="20"/>
      <c r="F40" s="20"/>
      <c r="G40" s="20"/>
      <c r="H40" s="20"/>
      <c r="I40" s="20"/>
      <c r="J40" s="20"/>
      <c r="K40" s="73"/>
      <c r="L40" s="15"/>
      <c r="M40" s="15"/>
      <c r="N40" s="15"/>
    </row>
    <row r="41" spans="1:14" ht="20.25" x14ac:dyDescent="0.2">
      <c r="A41" s="78"/>
      <c r="B41" s="75"/>
      <c r="C41" s="72"/>
      <c r="D41" s="21" t="s">
        <v>46</v>
      </c>
      <c r="E41" s="24"/>
      <c r="F41" s="24"/>
      <c r="G41" s="24"/>
      <c r="H41" s="24"/>
      <c r="I41" s="24"/>
      <c r="J41" s="24"/>
      <c r="K41" s="73"/>
      <c r="L41" s="15"/>
      <c r="M41" s="15"/>
      <c r="N41" s="15"/>
    </row>
    <row r="42" spans="1:14" ht="20.25" x14ac:dyDescent="0.2">
      <c r="A42" s="78"/>
      <c r="B42" s="75"/>
      <c r="C42" s="71" t="s">
        <v>181</v>
      </c>
      <c r="D42" s="18" t="s">
        <v>41</v>
      </c>
      <c r="E42" s="22">
        <v>10</v>
      </c>
      <c r="F42" s="22">
        <v>10</v>
      </c>
      <c r="G42" s="22">
        <v>10</v>
      </c>
      <c r="H42" s="22">
        <v>10</v>
      </c>
      <c r="I42" s="22">
        <v>10</v>
      </c>
      <c r="J42" s="22">
        <f>SUM(E42:I42)</f>
        <v>50</v>
      </c>
      <c r="K42" s="73"/>
      <c r="L42" s="15"/>
      <c r="M42" s="15"/>
      <c r="N42" s="15"/>
    </row>
    <row r="43" spans="1:14" ht="20.25" x14ac:dyDescent="0.2">
      <c r="A43" s="78"/>
      <c r="B43" s="75"/>
      <c r="C43" s="71"/>
      <c r="D43" s="19" t="s">
        <v>42</v>
      </c>
      <c r="E43" s="20"/>
      <c r="F43" s="20"/>
      <c r="G43" s="20"/>
      <c r="H43" s="20"/>
      <c r="I43" s="20"/>
      <c r="J43" s="20"/>
      <c r="K43" s="73"/>
      <c r="L43" s="15"/>
      <c r="M43" s="15"/>
      <c r="N43" s="15"/>
    </row>
    <row r="44" spans="1:14" ht="20.25" x14ac:dyDescent="0.2">
      <c r="A44" s="78"/>
      <c r="B44" s="75"/>
      <c r="C44" s="71"/>
      <c r="D44" s="19" t="s">
        <v>43</v>
      </c>
      <c r="E44" s="20"/>
      <c r="F44" s="20"/>
      <c r="G44" s="20"/>
      <c r="H44" s="20"/>
      <c r="I44" s="20"/>
      <c r="J44" s="20"/>
      <c r="K44" s="73"/>
      <c r="L44" s="15"/>
      <c r="M44" s="15"/>
      <c r="N44" s="15"/>
    </row>
    <row r="45" spans="1:14" ht="20.25" x14ac:dyDescent="0.2">
      <c r="A45" s="79"/>
      <c r="B45" s="80"/>
      <c r="C45" s="72"/>
      <c r="D45" s="21" t="s">
        <v>46</v>
      </c>
      <c r="E45" s="24"/>
      <c r="F45" s="24"/>
      <c r="G45" s="24"/>
      <c r="H45" s="24"/>
      <c r="I45" s="24"/>
      <c r="J45" s="24"/>
      <c r="K45" s="73"/>
      <c r="L45" s="15"/>
      <c r="M45" s="15"/>
      <c r="N45" s="15"/>
    </row>
    <row r="46" spans="1:14" ht="21" customHeight="1" x14ac:dyDescent="0.2">
      <c r="A46" s="30" t="s">
        <v>47</v>
      </c>
      <c r="B46" s="22"/>
      <c r="C46" s="22"/>
      <c r="D46" s="18"/>
      <c r="E46" s="22"/>
      <c r="F46" s="22"/>
      <c r="G46" s="22"/>
      <c r="H46" s="22"/>
      <c r="I46" s="22"/>
      <c r="J46" s="22"/>
      <c r="K46" s="70" t="s">
        <v>334</v>
      </c>
      <c r="L46" s="15"/>
      <c r="M46" s="15"/>
      <c r="N46" s="15"/>
    </row>
    <row r="47" spans="1:14" ht="40.5" x14ac:dyDescent="0.2">
      <c r="A47" s="78" t="s">
        <v>48</v>
      </c>
      <c r="B47" s="75" t="s">
        <v>183</v>
      </c>
      <c r="C47" s="71" t="s">
        <v>179</v>
      </c>
      <c r="D47" s="19" t="s">
        <v>196</v>
      </c>
      <c r="E47" s="20">
        <v>45</v>
      </c>
      <c r="F47" s="20">
        <v>45</v>
      </c>
      <c r="G47" s="20">
        <v>45</v>
      </c>
      <c r="H47" s="20">
        <v>45</v>
      </c>
      <c r="I47" s="20">
        <v>45</v>
      </c>
      <c r="J47" s="20">
        <f>SUM(E47:I47)</f>
        <v>225</v>
      </c>
      <c r="K47" s="71"/>
      <c r="L47" s="15"/>
      <c r="M47" s="15"/>
      <c r="N47" s="15"/>
    </row>
    <row r="48" spans="1:14" ht="40.5" x14ac:dyDescent="0.2">
      <c r="A48" s="78"/>
      <c r="B48" s="75"/>
      <c r="C48" s="72"/>
      <c r="D48" s="21" t="s">
        <v>288</v>
      </c>
      <c r="E48" s="24"/>
      <c r="F48" s="24"/>
      <c r="G48" s="24"/>
      <c r="H48" s="24"/>
      <c r="I48" s="24"/>
      <c r="J48" s="24"/>
      <c r="K48" s="71"/>
      <c r="L48" s="15"/>
      <c r="M48" s="15"/>
      <c r="N48" s="15"/>
    </row>
    <row r="49" spans="1:14" ht="40.5" x14ac:dyDescent="0.2">
      <c r="A49" s="78"/>
      <c r="B49" s="75"/>
      <c r="C49" s="71" t="s">
        <v>181</v>
      </c>
      <c r="D49" s="19" t="s">
        <v>196</v>
      </c>
      <c r="E49" s="20">
        <v>20</v>
      </c>
      <c r="F49" s="20">
        <v>20</v>
      </c>
      <c r="G49" s="20">
        <v>24</v>
      </c>
      <c r="H49" s="20">
        <v>28</v>
      </c>
      <c r="I49" s="20">
        <v>32</v>
      </c>
      <c r="J49" s="22">
        <f>SUM(E49:I49)</f>
        <v>124</v>
      </c>
      <c r="K49" s="71"/>
      <c r="L49" s="15"/>
      <c r="M49" s="15"/>
      <c r="N49" s="15"/>
    </row>
    <row r="50" spans="1:14" ht="40.5" x14ac:dyDescent="0.2">
      <c r="A50" s="79"/>
      <c r="B50" s="80"/>
      <c r="C50" s="72"/>
      <c r="D50" s="19" t="s">
        <v>197</v>
      </c>
      <c r="E50" s="24"/>
      <c r="F50" s="24"/>
      <c r="G50" s="24"/>
      <c r="H50" s="24"/>
      <c r="I50" s="24"/>
      <c r="J50" s="24"/>
      <c r="K50" s="71"/>
      <c r="L50" s="15"/>
      <c r="M50" s="15"/>
      <c r="N50" s="15"/>
    </row>
    <row r="51" spans="1:14" ht="20.25" x14ac:dyDescent="0.2">
      <c r="A51" s="77" t="s">
        <v>49</v>
      </c>
      <c r="B51" s="74" t="s">
        <v>183</v>
      </c>
      <c r="C51" s="70" t="s">
        <v>179</v>
      </c>
      <c r="D51" s="18" t="s">
        <v>35</v>
      </c>
      <c r="E51" s="20">
        <v>20</v>
      </c>
      <c r="F51" s="20">
        <v>20</v>
      </c>
      <c r="G51" s="20">
        <v>22</v>
      </c>
      <c r="H51" s="20">
        <v>22</v>
      </c>
      <c r="I51" s="20">
        <v>25</v>
      </c>
      <c r="J51" s="22">
        <f>SUM(E51:I51)</f>
        <v>109</v>
      </c>
      <c r="K51" s="71"/>
      <c r="L51" s="15"/>
      <c r="M51" s="15"/>
      <c r="N51" s="15"/>
    </row>
    <row r="52" spans="1:14" ht="20.25" x14ac:dyDescent="0.2">
      <c r="A52" s="78"/>
      <c r="B52" s="75"/>
      <c r="C52" s="71"/>
      <c r="D52" s="19" t="s">
        <v>36</v>
      </c>
      <c r="E52" s="20"/>
      <c r="F52" s="20"/>
      <c r="G52" s="20"/>
      <c r="H52" s="20"/>
      <c r="I52" s="20"/>
      <c r="J52" s="20"/>
      <c r="K52" s="71"/>
      <c r="L52" s="15"/>
      <c r="M52" s="15"/>
      <c r="N52" s="15"/>
    </row>
    <row r="53" spans="1:14" ht="20.25" x14ac:dyDescent="0.2">
      <c r="A53" s="78"/>
      <c r="B53" s="75"/>
      <c r="C53" s="71"/>
      <c r="D53" s="19" t="s">
        <v>37</v>
      </c>
      <c r="E53" s="20"/>
      <c r="F53" s="20"/>
      <c r="G53" s="20"/>
      <c r="H53" s="20"/>
      <c r="I53" s="20"/>
      <c r="J53" s="20"/>
      <c r="K53" s="71"/>
      <c r="L53" s="15"/>
      <c r="M53" s="15"/>
      <c r="N53" s="15"/>
    </row>
    <row r="54" spans="1:14" ht="20.25" x14ac:dyDescent="0.2">
      <c r="A54" s="78"/>
      <c r="B54" s="75"/>
      <c r="C54" s="71"/>
      <c r="D54" s="19" t="s">
        <v>38</v>
      </c>
      <c r="E54" s="20"/>
      <c r="F54" s="20"/>
      <c r="G54" s="20"/>
      <c r="H54" s="20"/>
      <c r="I54" s="20"/>
      <c r="J54" s="20"/>
      <c r="K54" s="71"/>
      <c r="L54" s="15"/>
      <c r="M54" s="15"/>
      <c r="N54" s="15"/>
    </row>
    <row r="55" spans="1:14" ht="20.25" x14ac:dyDescent="0.2">
      <c r="A55" s="78"/>
      <c r="B55" s="75"/>
      <c r="C55" s="71"/>
      <c r="D55" s="19" t="s">
        <v>39</v>
      </c>
      <c r="E55" s="20"/>
      <c r="F55" s="20"/>
      <c r="G55" s="20"/>
      <c r="H55" s="20"/>
      <c r="I55" s="20"/>
      <c r="J55" s="20"/>
      <c r="K55" s="71"/>
      <c r="L55" s="15"/>
      <c r="M55" s="15"/>
      <c r="N55" s="15"/>
    </row>
    <row r="56" spans="1:14" ht="20.25" x14ac:dyDescent="0.2">
      <c r="A56" s="78"/>
      <c r="B56" s="75"/>
      <c r="C56" s="72"/>
      <c r="D56" s="21" t="s">
        <v>287</v>
      </c>
      <c r="E56" s="24"/>
      <c r="F56" s="24"/>
      <c r="G56" s="24"/>
      <c r="H56" s="24"/>
      <c r="I56" s="24"/>
      <c r="J56" s="24"/>
      <c r="K56" s="71"/>
      <c r="L56" s="15"/>
      <c r="M56" s="15"/>
      <c r="N56" s="15"/>
    </row>
    <row r="57" spans="1:14" ht="20.25" x14ac:dyDescent="0.2">
      <c r="A57" s="78"/>
      <c r="B57" s="75"/>
      <c r="C57" s="70" t="s">
        <v>181</v>
      </c>
      <c r="D57" s="18" t="s">
        <v>35</v>
      </c>
      <c r="E57" s="20">
        <v>20</v>
      </c>
      <c r="F57" s="20">
        <v>20</v>
      </c>
      <c r="G57" s="20">
        <v>20</v>
      </c>
      <c r="H57" s="20">
        <v>20</v>
      </c>
      <c r="I57" s="20">
        <v>20</v>
      </c>
      <c r="J57" s="22">
        <f>SUM(E57:I57)</f>
        <v>100</v>
      </c>
      <c r="K57" s="71"/>
      <c r="L57" s="15"/>
      <c r="M57" s="15"/>
      <c r="N57" s="15"/>
    </row>
    <row r="58" spans="1:14" ht="20.25" x14ac:dyDescent="0.2">
      <c r="A58" s="78"/>
      <c r="B58" s="75"/>
      <c r="C58" s="71"/>
      <c r="D58" s="19" t="s">
        <v>36</v>
      </c>
      <c r="E58" s="20"/>
      <c r="F58" s="20"/>
      <c r="G58" s="20"/>
      <c r="H58" s="20"/>
      <c r="I58" s="20"/>
      <c r="J58" s="20"/>
      <c r="K58" s="71"/>
      <c r="L58" s="15"/>
      <c r="M58" s="15"/>
      <c r="N58" s="15"/>
    </row>
    <row r="59" spans="1:14" ht="20.25" x14ac:dyDescent="0.2">
      <c r="A59" s="78"/>
      <c r="B59" s="75"/>
      <c r="C59" s="71"/>
      <c r="D59" s="19" t="s">
        <v>37</v>
      </c>
      <c r="E59" s="20"/>
      <c r="F59" s="20"/>
      <c r="G59" s="20"/>
      <c r="H59" s="20"/>
      <c r="I59" s="20"/>
      <c r="J59" s="20"/>
      <c r="K59" s="71"/>
      <c r="L59" s="15"/>
      <c r="M59" s="15"/>
      <c r="N59" s="15"/>
    </row>
    <row r="60" spans="1:14" ht="20.25" x14ac:dyDescent="0.2">
      <c r="A60" s="78"/>
      <c r="B60" s="75"/>
      <c r="C60" s="71"/>
      <c r="D60" s="19" t="s">
        <v>38</v>
      </c>
      <c r="E60" s="20"/>
      <c r="F60" s="20"/>
      <c r="G60" s="20"/>
      <c r="H60" s="20"/>
      <c r="I60" s="20"/>
      <c r="J60" s="20"/>
      <c r="K60" s="71"/>
      <c r="L60" s="15"/>
      <c r="M60" s="15"/>
      <c r="N60" s="15"/>
    </row>
    <row r="61" spans="1:14" ht="20.25" x14ac:dyDescent="0.2">
      <c r="A61" s="78"/>
      <c r="B61" s="75"/>
      <c r="C61" s="71"/>
      <c r="D61" s="19" t="s">
        <v>286</v>
      </c>
      <c r="E61" s="20"/>
      <c r="F61" s="20"/>
      <c r="G61" s="20"/>
      <c r="H61" s="20"/>
      <c r="I61" s="20"/>
      <c r="J61" s="20"/>
      <c r="K61" s="71"/>
      <c r="L61" s="15"/>
      <c r="M61" s="15"/>
      <c r="N61" s="15"/>
    </row>
    <row r="62" spans="1:14" ht="20.25" x14ac:dyDescent="0.2">
      <c r="A62" s="79"/>
      <c r="B62" s="80"/>
      <c r="C62" s="72"/>
      <c r="D62" s="21" t="s">
        <v>287</v>
      </c>
      <c r="E62" s="24"/>
      <c r="F62" s="24"/>
      <c r="G62" s="24"/>
      <c r="H62" s="24"/>
      <c r="I62" s="24"/>
      <c r="J62" s="24"/>
      <c r="K62" s="71"/>
      <c r="L62" s="15"/>
      <c r="M62" s="15"/>
      <c r="N62" s="15"/>
    </row>
    <row r="63" spans="1:14" ht="20.25" x14ac:dyDescent="0.2">
      <c r="A63" s="77" t="s">
        <v>50</v>
      </c>
      <c r="B63" s="74" t="s">
        <v>183</v>
      </c>
      <c r="C63" s="70" t="s">
        <v>179</v>
      </c>
      <c r="D63" s="18" t="s">
        <v>35</v>
      </c>
      <c r="E63" s="20">
        <v>20</v>
      </c>
      <c r="F63" s="20">
        <v>20</v>
      </c>
      <c r="G63" s="20">
        <v>20</v>
      </c>
      <c r="H63" s="20">
        <v>20</v>
      </c>
      <c r="I63" s="20">
        <v>20</v>
      </c>
      <c r="J63" s="22">
        <f>SUM(E63:I63)</f>
        <v>100</v>
      </c>
      <c r="K63" s="71"/>
      <c r="L63" s="15"/>
      <c r="M63" s="15"/>
      <c r="N63" s="15"/>
    </row>
    <row r="64" spans="1:14" ht="20.25" x14ac:dyDescent="0.2">
      <c r="A64" s="78"/>
      <c r="B64" s="75"/>
      <c r="C64" s="71"/>
      <c r="D64" s="19" t="s">
        <v>36</v>
      </c>
      <c r="E64" s="20"/>
      <c r="F64" s="20"/>
      <c r="G64" s="20"/>
      <c r="H64" s="20"/>
      <c r="I64" s="20"/>
      <c r="J64" s="20"/>
      <c r="K64" s="71"/>
      <c r="L64" s="15"/>
      <c r="M64" s="15"/>
      <c r="N64" s="15"/>
    </row>
    <row r="65" spans="1:14" ht="20.25" x14ac:dyDescent="0.2">
      <c r="A65" s="78"/>
      <c r="B65" s="75"/>
      <c r="C65" s="71"/>
      <c r="D65" s="19" t="s">
        <v>37</v>
      </c>
      <c r="E65" s="20"/>
      <c r="F65" s="20"/>
      <c r="G65" s="20"/>
      <c r="H65" s="20"/>
      <c r="I65" s="20"/>
      <c r="J65" s="20"/>
      <c r="K65" s="71"/>
      <c r="L65" s="15"/>
      <c r="M65" s="15"/>
      <c r="N65" s="15"/>
    </row>
    <row r="66" spans="1:14" ht="20.25" x14ac:dyDescent="0.2">
      <c r="A66" s="78"/>
      <c r="B66" s="75"/>
      <c r="C66" s="71"/>
      <c r="D66" s="19" t="s">
        <v>38</v>
      </c>
      <c r="E66" s="20"/>
      <c r="F66" s="20"/>
      <c r="G66" s="20"/>
      <c r="H66" s="20"/>
      <c r="I66" s="20"/>
      <c r="J66" s="20"/>
      <c r="K66" s="71"/>
      <c r="L66" s="15"/>
      <c r="M66" s="15"/>
      <c r="N66" s="15"/>
    </row>
    <row r="67" spans="1:14" ht="20.25" x14ac:dyDescent="0.2">
      <c r="A67" s="78"/>
      <c r="B67" s="75"/>
      <c r="C67" s="71"/>
      <c r="D67" s="19" t="s">
        <v>286</v>
      </c>
      <c r="E67" s="20"/>
      <c r="F67" s="20"/>
      <c r="G67" s="20"/>
      <c r="H67" s="20"/>
      <c r="I67" s="20"/>
      <c r="J67" s="20"/>
      <c r="K67" s="71"/>
      <c r="L67" s="15"/>
      <c r="M67" s="15"/>
      <c r="N67" s="15"/>
    </row>
    <row r="68" spans="1:14" ht="20.25" x14ac:dyDescent="0.2">
      <c r="A68" s="78"/>
      <c r="B68" s="75"/>
      <c r="C68" s="71"/>
      <c r="D68" s="19" t="s">
        <v>287</v>
      </c>
      <c r="E68" s="62"/>
      <c r="F68" s="62"/>
      <c r="G68" s="62"/>
      <c r="H68" s="62"/>
      <c r="I68" s="62"/>
      <c r="J68" s="62"/>
      <c r="K68" s="71"/>
      <c r="L68" s="15"/>
      <c r="M68" s="15"/>
      <c r="N68" s="15"/>
    </row>
    <row r="69" spans="1:14" ht="41.25" customHeight="1" x14ac:dyDescent="0.2">
      <c r="A69" s="78"/>
      <c r="B69" s="75"/>
      <c r="C69" s="63"/>
      <c r="D69" s="21"/>
      <c r="E69" s="63"/>
      <c r="F69" s="63"/>
      <c r="G69" s="63"/>
      <c r="H69" s="63"/>
      <c r="I69" s="63"/>
      <c r="J69" s="63"/>
      <c r="K69" s="71"/>
      <c r="L69" s="15"/>
      <c r="M69" s="15"/>
      <c r="N69" s="15"/>
    </row>
    <row r="70" spans="1:14" ht="20.25" x14ac:dyDescent="0.2">
      <c r="A70" s="78"/>
      <c r="B70" s="75"/>
      <c r="C70" s="70" t="s">
        <v>181</v>
      </c>
      <c r="D70" s="19" t="s">
        <v>35</v>
      </c>
      <c r="E70" s="20">
        <v>20</v>
      </c>
      <c r="F70" s="20">
        <v>20</v>
      </c>
      <c r="G70" s="20">
        <v>20</v>
      </c>
      <c r="H70" s="20">
        <v>20</v>
      </c>
      <c r="I70" s="20">
        <v>20</v>
      </c>
      <c r="J70" s="62">
        <f>SUM(E70:I70)</f>
        <v>100</v>
      </c>
      <c r="K70" s="71"/>
      <c r="L70" s="15"/>
      <c r="M70" s="15"/>
      <c r="N70" s="15"/>
    </row>
    <row r="71" spans="1:14" ht="20.25" x14ac:dyDescent="0.2">
      <c r="A71" s="78"/>
      <c r="B71" s="75"/>
      <c r="C71" s="71"/>
      <c r="D71" s="19" t="s">
        <v>36</v>
      </c>
      <c r="E71" s="20"/>
      <c r="F71" s="20"/>
      <c r="G71" s="20"/>
      <c r="H71" s="20"/>
      <c r="I71" s="20"/>
      <c r="J71" s="20"/>
      <c r="K71" s="71"/>
      <c r="L71" s="15"/>
      <c r="M71" s="15"/>
      <c r="N71" s="15"/>
    </row>
    <row r="72" spans="1:14" ht="20.25" x14ac:dyDescent="0.2">
      <c r="A72" s="78"/>
      <c r="B72" s="75"/>
      <c r="C72" s="71"/>
      <c r="D72" s="19" t="s">
        <v>37</v>
      </c>
      <c r="E72" s="20"/>
      <c r="F72" s="20"/>
      <c r="G72" s="20"/>
      <c r="H72" s="20"/>
      <c r="I72" s="20"/>
      <c r="J72" s="20"/>
      <c r="K72" s="71"/>
      <c r="L72" s="15"/>
      <c r="M72" s="15"/>
      <c r="N72" s="15"/>
    </row>
    <row r="73" spans="1:14" ht="20.25" x14ac:dyDescent="0.2">
      <c r="A73" s="78"/>
      <c r="B73" s="75"/>
      <c r="C73" s="71"/>
      <c r="D73" s="19" t="s">
        <v>38</v>
      </c>
      <c r="E73" s="20"/>
      <c r="F73" s="20"/>
      <c r="G73" s="20"/>
      <c r="H73" s="20"/>
      <c r="I73" s="20"/>
      <c r="J73" s="20"/>
      <c r="K73" s="71"/>
      <c r="L73" s="15"/>
      <c r="M73" s="15"/>
      <c r="N73" s="15"/>
    </row>
    <row r="74" spans="1:14" ht="20.25" x14ac:dyDescent="0.2">
      <c r="A74" s="78"/>
      <c r="B74" s="75"/>
      <c r="C74" s="71"/>
      <c r="D74" s="19" t="s">
        <v>286</v>
      </c>
      <c r="E74" s="20"/>
      <c r="F74" s="20"/>
      <c r="G74" s="20"/>
      <c r="H74" s="20"/>
      <c r="I74" s="20"/>
      <c r="J74" s="20"/>
      <c r="K74" s="71"/>
      <c r="L74" s="15"/>
      <c r="M74" s="15"/>
      <c r="N74" s="15"/>
    </row>
    <row r="75" spans="1:14" ht="20.25" x14ac:dyDescent="0.2">
      <c r="A75" s="79"/>
      <c r="B75" s="80"/>
      <c r="C75" s="72"/>
      <c r="D75" s="21" t="s">
        <v>287</v>
      </c>
      <c r="E75" s="24"/>
      <c r="F75" s="24"/>
      <c r="G75" s="24"/>
      <c r="H75" s="24"/>
      <c r="I75" s="24"/>
      <c r="J75" s="24"/>
      <c r="K75" s="71"/>
      <c r="L75" s="15"/>
      <c r="M75" s="15"/>
      <c r="N75" s="15"/>
    </row>
    <row r="76" spans="1:14" ht="20.25" x14ac:dyDescent="0.2">
      <c r="A76" s="77" t="s">
        <v>198</v>
      </c>
      <c r="B76" s="74" t="s">
        <v>183</v>
      </c>
      <c r="C76" s="70" t="s">
        <v>179</v>
      </c>
      <c r="D76" s="18" t="s">
        <v>41</v>
      </c>
      <c r="E76" s="22">
        <v>10</v>
      </c>
      <c r="F76" s="22">
        <v>10</v>
      </c>
      <c r="G76" s="22">
        <v>10</v>
      </c>
      <c r="H76" s="22">
        <v>10</v>
      </c>
      <c r="I76" s="22">
        <v>10</v>
      </c>
      <c r="J76" s="22">
        <f>SUM(E76:I76)</f>
        <v>50</v>
      </c>
      <c r="K76" s="71"/>
      <c r="L76" s="15"/>
      <c r="M76" s="15"/>
      <c r="N76" s="15"/>
    </row>
    <row r="77" spans="1:14" ht="20.25" x14ac:dyDescent="0.2">
      <c r="A77" s="78"/>
      <c r="B77" s="75"/>
      <c r="C77" s="72"/>
      <c r="D77" s="21" t="s">
        <v>42</v>
      </c>
      <c r="E77" s="24"/>
      <c r="F77" s="24"/>
      <c r="G77" s="24"/>
      <c r="H77" s="24"/>
      <c r="I77" s="24"/>
      <c r="J77" s="24"/>
      <c r="K77" s="71"/>
      <c r="L77" s="15"/>
      <c r="M77" s="15"/>
      <c r="N77" s="15"/>
    </row>
    <row r="78" spans="1:14" ht="20.25" x14ac:dyDescent="0.2">
      <c r="A78" s="78"/>
      <c r="B78" s="75"/>
      <c r="C78" s="71" t="s">
        <v>181</v>
      </c>
      <c r="D78" s="19" t="s">
        <v>41</v>
      </c>
      <c r="E78" s="22">
        <v>10</v>
      </c>
      <c r="F78" s="22">
        <v>10</v>
      </c>
      <c r="G78" s="22">
        <v>10</v>
      </c>
      <c r="H78" s="22">
        <v>10</v>
      </c>
      <c r="I78" s="22">
        <v>10</v>
      </c>
      <c r="J78" s="22">
        <f>SUM(E78:I78)</f>
        <v>50</v>
      </c>
      <c r="K78" s="71"/>
      <c r="L78" s="15"/>
      <c r="M78" s="15"/>
      <c r="N78" s="15"/>
    </row>
    <row r="79" spans="1:14" ht="20.25" x14ac:dyDescent="0.2">
      <c r="A79" s="78"/>
      <c r="B79" s="75"/>
      <c r="C79" s="71"/>
      <c r="D79" s="19" t="s">
        <v>42</v>
      </c>
      <c r="E79" s="20"/>
      <c r="F79" s="20"/>
      <c r="G79" s="20"/>
      <c r="H79" s="20"/>
      <c r="I79" s="20"/>
      <c r="J79" s="20"/>
      <c r="K79" s="71"/>
      <c r="L79" s="15"/>
      <c r="M79" s="15"/>
      <c r="N79" s="15"/>
    </row>
    <row r="80" spans="1:14" ht="20.25" x14ac:dyDescent="0.2">
      <c r="A80" s="78"/>
      <c r="B80" s="75"/>
      <c r="C80" s="71"/>
      <c r="D80" s="19" t="s">
        <v>43</v>
      </c>
      <c r="E80" s="20"/>
      <c r="F80" s="20"/>
      <c r="G80" s="20"/>
      <c r="H80" s="20"/>
      <c r="I80" s="20"/>
      <c r="J80" s="20"/>
      <c r="K80" s="71"/>
      <c r="L80" s="15"/>
      <c r="M80" s="15"/>
      <c r="N80" s="15"/>
    </row>
    <row r="81" spans="1:14" ht="20.25" x14ac:dyDescent="0.2">
      <c r="A81" s="79"/>
      <c r="B81" s="80"/>
      <c r="C81" s="72"/>
      <c r="D81" s="21" t="s">
        <v>45</v>
      </c>
      <c r="E81" s="24"/>
      <c r="F81" s="24"/>
      <c r="G81" s="24"/>
      <c r="H81" s="24"/>
      <c r="I81" s="24"/>
      <c r="J81" s="24"/>
      <c r="K81" s="72"/>
      <c r="L81" s="15"/>
      <c r="M81" s="15"/>
      <c r="N81" s="15"/>
    </row>
    <row r="82" spans="1:14" ht="21" customHeight="1" x14ac:dyDescent="0.2">
      <c r="A82" s="30" t="s">
        <v>51</v>
      </c>
      <c r="B82" s="51"/>
      <c r="C82" s="18"/>
      <c r="D82" s="18"/>
      <c r="E82" s="22"/>
      <c r="F82" s="22"/>
      <c r="G82" s="22"/>
      <c r="H82" s="22"/>
      <c r="I82" s="22"/>
      <c r="J82" s="22"/>
      <c r="K82" s="70" t="s">
        <v>292</v>
      </c>
      <c r="L82" s="15"/>
      <c r="M82" s="15"/>
      <c r="N82" s="15"/>
    </row>
    <row r="83" spans="1:14" ht="20.25" x14ac:dyDescent="0.2">
      <c r="A83" s="71" t="s">
        <v>52</v>
      </c>
      <c r="B83" s="75" t="s">
        <v>183</v>
      </c>
      <c r="C83" s="71" t="s">
        <v>179</v>
      </c>
      <c r="D83" s="19" t="s">
        <v>53</v>
      </c>
      <c r="E83" s="20">
        <v>45</v>
      </c>
      <c r="F83" s="20">
        <v>45</v>
      </c>
      <c r="G83" s="20">
        <v>45</v>
      </c>
      <c r="H83" s="20">
        <v>45</v>
      </c>
      <c r="I83" s="20">
        <v>45</v>
      </c>
      <c r="J83" s="20">
        <f>SUM(E83:I83)</f>
        <v>225</v>
      </c>
      <c r="K83" s="71"/>
      <c r="L83" s="15"/>
      <c r="M83" s="15"/>
      <c r="N83" s="15"/>
    </row>
    <row r="84" spans="1:14" ht="20.25" x14ac:dyDescent="0.2">
      <c r="A84" s="71"/>
      <c r="B84" s="75"/>
      <c r="C84" s="71"/>
      <c r="D84" s="19" t="s">
        <v>290</v>
      </c>
      <c r="E84" s="50"/>
      <c r="F84" s="50"/>
      <c r="G84" s="50"/>
      <c r="H84" s="50"/>
      <c r="I84" s="50"/>
      <c r="J84" s="50"/>
      <c r="K84" s="71"/>
      <c r="L84" s="15"/>
      <c r="M84" s="15"/>
      <c r="N84" s="15"/>
    </row>
    <row r="85" spans="1:14" ht="20.25" x14ac:dyDescent="0.2">
      <c r="A85" s="71"/>
      <c r="B85" s="75"/>
      <c r="C85" s="72"/>
      <c r="D85" s="21" t="s">
        <v>291</v>
      </c>
      <c r="E85" s="24"/>
      <c r="F85" s="24"/>
      <c r="G85" s="24"/>
      <c r="H85" s="24"/>
      <c r="I85" s="24"/>
      <c r="J85" s="24"/>
      <c r="K85" s="71"/>
      <c r="L85" s="15"/>
      <c r="M85" s="15"/>
      <c r="N85" s="15"/>
    </row>
    <row r="86" spans="1:14" ht="20.25" x14ac:dyDescent="0.2">
      <c r="A86" s="71"/>
      <c r="B86" s="75"/>
      <c r="C86" s="71" t="s">
        <v>181</v>
      </c>
      <c r="D86" s="19" t="s">
        <v>53</v>
      </c>
      <c r="E86" s="20">
        <v>18</v>
      </c>
      <c r="F86" s="20">
        <v>20</v>
      </c>
      <c r="G86" s="20">
        <v>20</v>
      </c>
      <c r="H86" s="20">
        <v>20</v>
      </c>
      <c r="I86" s="20">
        <v>20</v>
      </c>
      <c r="J86" s="20">
        <f>SUM(E86:I86)</f>
        <v>98</v>
      </c>
      <c r="K86" s="71"/>
      <c r="L86" s="15"/>
      <c r="M86" s="15"/>
      <c r="N86" s="15"/>
    </row>
    <row r="87" spans="1:14" ht="20.25" x14ac:dyDescent="0.2">
      <c r="A87" s="72"/>
      <c r="B87" s="80"/>
      <c r="C87" s="72"/>
      <c r="D87" s="21" t="s">
        <v>199</v>
      </c>
      <c r="E87" s="20"/>
      <c r="F87" s="20"/>
      <c r="G87" s="20"/>
      <c r="H87" s="20"/>
      <c r="I87" s="20"/>
      <c r="J87" s="24"/>
      <c r="K87" s="71"/>
      <c r="L87" s="15"/>
      <c r="M87" s="15"/>
      <c r="N87" s="15"/>
    </row>
    <row r="88" spans="1:14" ht="20.25" x14ac:dyDescent="0.2">
      <c r="A88" s="77" t="s">
        <v>54</v>
      </c>
      <c r="B88" s="74" t="s">
        <v>183</v>
      </c>
      <c r="C88" s="70" t="s">
        <v>179</v>
      </c>
      <c r="D88" s="18" t="s">
        <v>184</v>
      </c>
      <c r="E88" s="22">
        <v>20</v>
      </c>
      <c r="F88" s="22">
        <v>22</v>
      </c>
      <c r="G88" s="22">
        <v>23</v>
      </c>
      <c r="H88" s="22">
        <v>25</v>
      </c>
      <c r="I88" s="22">
        <v>26</v>
      </c>
      <c r="J88" s="20">
        <f>SUM(E88:I88)</f>
        <v>116</v>
      </c>
      <c r="K88" s="71"/>
      <c r="L88" s="15"/>
      <c r="M88" s="15"/>
      <c r="N88" s="15"/>
    </row>
    <row r="89" spans="1:14" ht="20.25" x14ac:dyDescent="0.2">
      <c r="A89" s="78"/>
      <c r="B89" s="75"/>
      <c r="C89" s="71"/>
      <c r="D89" s="19" t="s">
        <v>185</v>
      </c>
      <c r="E89" s="20"/>
      <c r="F89" s="20"/>
      <c r="G89" s="20"/>
      <c r="H89" s="20"/>
      <c r="I89" s="20"/>
      <c r="J89" s="20"/>
      <c r="K89" s="71"/>
      <c r="L89" s="15"/>
      <c r="M89" s="15"/>
      <c r="N89" s="15"/>
    </row>
    <row r="90" spans="1:14" ht="20.25" x14ac:dyDescent="0.2">
      <c r="A90" s="78"/>
      <c r="B90" s="75"/>
      <c r="C90" s="71"/>
      <c r="D90" s="19" t="s">
        <v>200</v>
      </c>
      <c r="E90" s="62"/>
      <c r="F90" s="62"/>
      <c r="G90" s="62"/>
      <c r="H90" s="62"/>
      <c r="I90" s="62"/>
      <c r="J90" s="62"/>
      <c r="K90" s="71"/>
      <c r="L90" s="15"/>
      <c r="M90" s="15"/>
      <c r="N90" s="15"/>
    </row>
    <row r="91" spans="1:14" ht="60.75" customHeight="1" x14ac:dyDescent="0.2">
      <c r="A91" s="78"/>
      <c r="B91" s="75"/>
      <c r="C91" s="63"/>
      <c r="D91" s="21"/>
      <c r="E91" s="63"/>
      <c r="F91" s="63"/>
      <c r="G91" s="63"/>
      <c r="H91" s="63"/>
      <c r="I91" s="63"/>
      <c r="J91" s="63"/>
      <c r="K91" s="71"/>
      <c r="L91" s="15"/>
      <c r="M91" s="15"/>
      <c r="N91" s="15"/>
    </row>
    <row r="92" spans="1:14" ht="20.25" x14ac:dyDescent="0.2">
      <c r="A92" s="78"/>
      <c r="B92" s="75"/>
      <c r="C92" s="71" t="s">
        <v>181</v>
      </c>
      <c r="D92" s="19" t="s">
        <v>35</v>
      </c>
      <c r="E92" s="20">
        <v>10</v>
      </c>
      <c r="F92" s="20">
        <v>10</v>
      </c>
      <c r="G92" s="20">
        <v>10</v>
      </c>
      <c r="H92" s="20">
        <v>10</v>
      </c>
      <c r="I92" s="20">
        <v>10</v>
      </c>
      <c r="J92" s="20">
        <f>SUM(E92:I92)</f>
        <v>50</v>
      </c>
      <c r="K92" s="71"/>
      <c r="L92" s="15"/>
      <c r="M92" s="15"/>
      <c r="N92" s="15"/>
    </row>
    <row r="93" spans="1:14" ht="20.25" x14ac:dyDescent="0.2">
      <c r="A93" s="78"/>
      <c r="B93" s="75"/>
      <c r="C93" s="71"/>
      <c r="D93" s="19" t="s">
        <v>36</v>
      </c>
      <c r="E93" s="20"/>
      <c r="F93" s="20"/>
      <c r="G93" s="20"/>
      <c r="H93" s="20"/>
      <c r="I93" s="20"/>
      <c r="J93" s="20"/>
      <c r="K93" s="71"/>
      <c r="L93" s="15"/>
      <c r="M93" s="15"/>
      <c r="N93" s="15"/>
    </row>
    <row r="94" spans="1:14" ht="20.25" x14ac:dyDescent="0.2">
      <c r="A94" s="78"/>
      <c r="B94" s="75"/>
      <c r="C94" s="71"/>
      <c r="D94" s="19" t="s">
        <v>37</v>
      </c>
      <c r="E94" s="20"/>
      <c r="F94" s="20"/>
      <c r="G94" s="20"/>
      <c r="H94" s="20"/>
      <c r="I94" s="20"/>
      <c r="J94" s="20"/>
      <c r="K94" s="71"/>
      <c r="L94" s="15"/>
      <c r="M94" s="15"/>
      <c r="N94" s="15"/>
    </row>
    <row r="95" spans="1:14" ht="20.25" x14ac:dyDescent="0.2">
      <c r="A95" s="78"/>
      <c r="B95" s="75"/>
      <c r="C95" s="71"/>
      <c r="D95" s="19" t="s">
        <v>38</v>
      </c>
      <c r="E95" s="20"/>
      <c r="F95" s="20"/>
      <c r="G95" s="20"/>
      <c r="H95" s="20"/>
      <c r="I95" s="20"/>
      <c r="J95" s="20"/>
      <c r="K95" s="71"/>
      <c r="L95" s="15"/>
      <c r="M95" s="15"/>
      <c r="N95" s="15"/>
    </row>
    <row r="96" spans="1:14" ht="20.25" x14ac:dyDescent="0.2">
      <c r="A96" s="78"/>
      <c r="B96" s="75"/>
      <c r="C96" s="71"/>
      <c r="D96" s="19" t="s">
        <v>286</v>
      </c>
      <c r="E96" s="20"/>
      <c r="F96" s="20"/>
      <c r="G96" s="20"/>
      <c r="H96" s="20"/>
      <c r="I96" s="20"/>
      <c r="J96" s="20"/>
      <c r="K96" s="71"/>
      <c r="L96" s="15"/>
      <c r="M96" s="15"/>
      <c r="N96" s="15"/>
    </row>
    <row r="97" spans="1:14" ht="20.25" x14ac:dyDescent="0.2">
      <c r="A97" s="79"/>
      <c r="B97" s="80"/>
      <c r="C97" s="72"/>
      <c r="D97" s="21" t="s">
        <v>287</v>
      </c>
      <c r="E97" s="24"/>
      <c r="F97" s="24"/>
      <c r="G97" s="24"/>
      <c r="H97" s="24"/>
      <c r="I97" s="24"/>
      <c r="J97" s="24"/>
      <c r="K97" s="71"/>
      <c r="L97" s="15"/>
      <c r="M97" s="15"/>
      <c r="N97" s="15"/>
    </row>
    <row r="98" spans="1:14" ht="20.25" x14ac:dyDescent="0.2">
      <c r="A98" s="77" t="s">
        <v>55</v>
      </c>
      <c r="B98" s="74" t="s">
        <v>183</v>
      </c>
      <c r="C98" s="70" t="s">
        <v>179</v>
      </c>
      <c r="D98" s="18" t="s">
        <v>184</v>
      </c>
      <c r="E98" s="22">
        <v>20</v>
      </c>
      <c r="F98" s="22">
        <v>20</v>
      </c>
      <c r="G98" s="22">
        <v>25</v>
      </c>
      <c r="H98" s="22">
        <v>25</v>
      </c>
      <c r="I98" s="22">
        <v>25</v>
      </c>
      <c r="J98" s="20">
        <f>SUM(E98:I98)</f>
        <v>115</v>
      </c>
      <c r="K98" s="71"/>
      <c r="L98" s="15"/>
      <c r="M98" s="15"/>
      <c r="N98" s="15"/>
    </row>
    <row r="99" spans="1:14" ht="20.25" x14ac:dyDescent="0.2">
      <c r="A99" s="78"/>
      <c r="B99" s="75"/>
      <c r="C99" s="71"/>
      <c r="D99" s="19" t="s">
        <v>185</v>
      </c>
      <c r="E99" s="20"/>
      <c r="F99" s="20"/>
      <c r="G99" s="20"/>
      <c r="H99" s="20"/>
      <c r="I99" s="20"/>
      <c r="J99" s="20"/>
      <c r="K99" s="71"/>
      <c r="L99" s="15"/>
      <c r="M99" s="15"/>
      <c r="N99" s="15"/>
    </row>
    <row r="100" spans="1:14" ht="20.25" x14ac:dyDescent="0.2">
      <c r="A100" s="78"/>
      <c r="B100" s="75"/>
      <c r="C100" s="72"/>
      <c r="D100" s="21" t="s">
        <v>200</v>
      </c>
      <c r="E100" s="24"/>
      <c r="F100" s="24"/>
      <c r="G100" s="24"/>
      <c r="H100" s="24"/>
      <c r="I100" s="24"/>
      <c r="J100" s="24"/>
      <c r="K100" s="71"/>
      <c r="L100" s="15"/>
      <c r="M100" s="15"/>
      <c r="N100" s="15"/>
    </row>
    <row r="101" spans="1:14" ht="20.25" x14ac:dyDescent="0.2">
      <c r="A101" s="78"/>
      <c r="B101" s="75"/>
      <c r="C101" s="71" t="s">
        <v>181</v>
      </c>
      <c r="D101" s="19" t="s">
        <v>35</v>
      </c>
      <c r="E101" s="20">
        <v>10</v>
      </c>
      <c r="F101" s="20">
        <v>10</v>
      </c>
      <c r="G101" s="20">
        <v>10</v>
      </c>
      <c r="H101" s="20">
        <v>10</v>
      </c>
      <c r="I101" s="20">
        <v>10</v>
      </c>
      <c r="J101" s="20">
        <f>SUM(E101:I101)</f>
        <v>50</v>
      </c>
      <c r="K101" s="71"/>
      <c r="L101" s="15"/>
      <c r="M101" s="15"/>
      <c r="N101" s="15"/>
    </row>
    <row r="102" spans="1:14" ht="20.25" x14ac:dyDescent="0.2">
      <c r="A102" s="78"/>
      <c r="B102" s="75"/>
      <c r="C102" s="71"/>
      <c r="D102" s="19" t="s">
        <v>36</v>
      </c>
      <c r="E102" s="20"/>
      <c r="F102" s="20"/>
      <c r="G102" s="20"/>
      <c r="H102" s="20"/>
      <c r="I102" s="20"/>
      <c r="J102" s="20"/>
      <c r="K102" s="71"/>
      <c r="L102" s="15"/>
      <c r="M102" s="15"/>
      <c r="N102" s="15"/>
    </row>
    <row r="103" spans="1:14" ht="20.25" x14ac:dyDescent="0.2">
      <c r="A103" s="78"/>
      <c r="B103" s="75"/>
      <c r="C103" s="71"/>
      <c r="D103" s="19" t="s">
        <v>37</v>
      </c>
      <c r="E103" s="20"/>
      <c r="F103" s="20"/>
      <c r="G103" s="20"/>
      <c r="H103" s="20"/>
      <c r="I103" s="20"/>
      <c r="J103" s="20"/>
      <c r="K103" s="71"/>
      <c r="L103" s="15"/>
      <c r="M103" s="15"/>
      <c r="N103" s="15"/>
    </row>
    <row r="104" spans="1:14" ht="20.25" x14ac:dyDescent="0.2">
      <c r="A104" s="78"/>
      <c r="B104" s="75"/>
      <c r="C104" s="71"/>
      <c r="D104" s="19" t="s">
        <v>38</v>
      </c>
      <c r="E104" s="20"/>
      <c r="F104" s="20"/>
      <c r="G104" s="20"/>
      <c r="H104" s="20"/>
      <c r="I104" s="20"/>
      <c r="J104" s="20"/>
      <c r="K104" s="71"/>
      <c r="L104" s="15"/>
      <c r="M104" s="15"/>
      <c r="N104" s="15"/>
    </row>
    <row r="105" spans="1:14" ht="20.25" x14ac:dyDescent="0.2">
      <c r="A105" s="78"/>
      <c r="B105" s="75"/>
      <c r="C105" s="71"/>
      <c r="D105" s="19" t="s">
        <v>286</v>
      </c>
      <c r="E105" s="20"/>
      <c r="F105" s="20"/>
      <c r="G105" s="20"/>
      <c r="H105" s="20"/>
      <c r="I105" s="20"/>
      <c r="J105" s="20"/>
      <c r="K105" s="71"/>
      <c r="L105" s="15"/>
      <c r="M105" s="15"/>
      <c r="N105" s="15"/>
    </row>
    <row r="106" spans="1:14" ht="20.25" x14ac:dyDescent="0.2">
      <c r="A106" s="79"/>
      <c r="B106" s="80"/>
      <c r="C106" s="72"/>
      <c r="D106" s="21" t="s">
        <v>287</v>
      </c>
      <c r="E106" s="24"/>
      <c r="F106" s="24"/>
      <c r="G106" s="24"/>
      <c r="H106" s="24"/>
      <c r="I106" s="24"/>
      <c r="J106" s="24"/>
      <c r="K106" s="71"/>
      <c r="L106" s="15"/>
      <c r="M106" s="15"/>
      <c r="N106" s="15"/>
    </row>
    <row r="107" spans="1:14" ht="20.25" x14ac:dyDescent="0.2">
      <c r="A107" s="77" t="s">
        <v>201</v>
      </c>
      <c r="B107" s="74" t="s">
        <v>183</v>
      </c>
      <c r="C107" s="70" t="s">
        <v>179</v>
      </c>
      <c r="D107" s="18" t="s">
        <v>41</v>
      </c>
      <c r="E107" s="22">
        <v>5</v>
      </c>
      <c r="F107" s="22">
        <v>5</v>
      </c>
      <c r="G107" s="22">
        <v>5</v>
      </c>
      <c r="H107" s="22">
        <v>5</v>
      </c>
      <c r="I107" s="22">
        <v>5</v>
      </c>
      <c r="J107" s="20">
        <f>SUM(E107:I107)</f>
        <v>25</v>
      </c>
      <c r="K107" s="71"/>
      <c r="L107" s="15"/>
      <c r="M107" s="15"/>
      <c r="N107" s="15"/>
    </row>
    <row r="108" spans="1:14" ht="20.25" x14ac:dyDescent="0.2">
      <c r="A108" s="78"/>
      <c r="B108" s="75"/>
      <c r="C108" s="72"/>
      <c r="D108" s="21" t="s">
        <v>289</v>
      </c>
      <c r="E108" s="24"/>
      <c r="F108" s="24"/>
      <c r="G108" s="24"/>
      <c r="H108" s="24"/>
      <c r="I108" s="24"/>
      <c r="J108" s="24"/>
      <c r="K108" s="71"/>
      <c r="L108" s="15"/>
      <c r="M108" s="15"/>
      <c r="N108" s="15"/>
    </row>
    <row r="109" spans="1:14" ht="20.25" x14ac:dyDescent="0.2">
      <c r="A109" s="78"/>
      <c r="B109" s="75"/>
      <c r="C109" s="71" t="s">
        <v>181</v>
      </c>
      <c r="D109" s="19" t="s">
        <v>41</v>
      </c>
      <c r="E109" s="20">
        <v>5</v>
      </c>
      <c r="F109" s="20">
        <v>5</v>
      </c>
      <c r="G109" s="20">
        <v>5</v>
      </c>
      <c r="H109" s="20">
        <v>5</v>
      </c>
      <c r="I109" s="20">
        <v>5</v>
      </c>
      <c r="J109" s="20">
        <f>SUM(E109:I109)</f>
        <v>25</v>
      </c>
      <c r="K109" s="71"/>
      <c r="L109" s="15"/>
      <c r="M109" s="15"/>
      <c r="N109" s="15"/>
    </row>
    <row r="110" spans="1:14" ht="20.25" x14ac:dyDescent="0.2">
      <c r="A110" s="78"/>
      <c r="B110" s="75"/>
      <c r="C110" s="71"/>
      <c r="D110" s="19" t="s">
        <v>289</v>
      </c>
      <c r="E110" s="20"/>
      <c r="F110" s="20"/>
      <c r="G110" s="20"/>
      <c r="H110" s="20"/>
      <c r="I110" s="20"/>
      <c r="J110" s="20"/>
      <c r="K110" s="71"/>
      <c r="L110" s="15"/>
      <c r="M110" s="15"/>
      <c r="N110" s="15"/>
    </row>
    <row r="111" spans="1:14" ht="20.25" x14ac:dyDescent="0.2">
      <c r="A111" s="78"/>
      <c r="B111" s="75"/>
      <c r="C111" s="71"/>
      <c r="D111" s="19" t="s">
        <v>43</v>
      </c>
      <c r="E111" s="20"/>
      <c r="F111" s="20"/>
      <c r="G111" s="20"/>
      <c r="H111" s="20"/>
      <c r="I111" s="20"/>
      <c r="J111" s="20"/>
      <c r="K111" s="71"/>
      <c r="L111" s="15"/>
      <c r="M111" s="15"/>
      <c r="N111" s="15"/>
    </row>
    <row r="112" spans="1:14" ht="20.25" x14ac:dyDescent="0.2">
      <c r="A112" s="78"/>
      <c r="B112" s="75"/>
      <c r="C112" s="71"/>
      <c r="D112" s="19" t="s">
        <v>45</v>
      </c>
      <c r="E112" s="62"/>
      <c r="F112" s="62"/>
      <c r="G112" s="62"/>
      <c r="H112" s="62"/>
      <c r="I112" s="62"/>
      <c r="J112" s="62"/>
      <c r="K112" s="71"/>
      <c r="L112" s="15"/>
      <c r="M112" s="15"/>
      <c r="N112" s="15"/>
    </row>
    <row r="113" spans="1:14" ht="60.75" customHeight="1" x14ac:dyDescent="0.2">
      <c r="A113" s="64"/>
      <c r="B113" s="65"/>
      <c r="C113" s="63"/>
      <c r="D113" s="21"/>
      <c r="E113" s="63"/>
      <c r="F113" s="63"/>
      <c r="G113" s="63"/>
      <c r="H113" s="63"/>
      <c r="I113" s="63"/>
      <c r="J113" s="63"/>
      <c r="K113" s="71"/>
      <c r="L113" s="15"/>
      <c r="M113" s="15"/>
      <c r="N113" s="15"/>
    </row>
    <row r="114" spans="1:14" ht="20.25" x14ac:dyDescent="0.2">
      <c r="A114" s="17" t="s">
        <v>56</v>
      </c>
      <c r="B114" s="51"/>
      <c r="C114" s="18"/>
      <c r="D114" s="18"/>
      <c r="E114" s="22"/>
      <c r="F114" s="22"/>
      <c r="G114" s="22"/>
      <c r="H114" s="22"/>
      <c r="I114" s="22"/>
      <c r="J114" s="22"/>
      <c r="K114" s="71"/>
      <c r="L114" s="15"/>
      <c r="M114" s="15"/>
      <c r="N114" s="15"/>
    </row>
    <row r="115" spans="1:14" ht="20.25" x14ac:dyDescent="0.2">
      <c r="A115" s="78" t="s">
        <v>58</v>
      </c>
      <c r="B115" s="75" t="s">
        <v>4</v>
      </c>
      <c r="C115" s="71" t="s">
        <v>179</v>
      </c>
      <c r="D115" s="19" t="s">
        <v>57</v>
      </c>
      <c r="E115" s="20">
        <v>45</v>
      </c>
      <c r="F115" s="20">
        <v>45</v>
      </c>
      <c r="G115" s="20">
        <v>45</v>
      </c>
      <c r="H115" s="20">
        <v>45</v>
      </c>
      <c r="I115" s="20">
        <v>45</v>
      </c>
      <c r="J115" s="20">
        <f>SUM(E115:I115)</f>
        <v>225</v>
      </c>
      <c r="K115" s="71"/>
      <c r="L115" s="15"/>
      <c r="M115" s="15"/>
      <c r="N115" s="15"/>
    </row>
    <row r="116" spans="1:14" ht="20.25" x14ac:dyDescent="0.2">
      <c r="A116" s="78"/>
      <c r="B116" s="75"/>
      <c r="C116" s="72"/>
      <c r="D116" s="21" t="s">
        <v>202</v>
      </c>
      <c r="E116" s="24"/>
      <c r="F116" s="24"/>
      <c r="G116" s="24"/>
      <c r="H116" s="24"/>
      <c r="I116" s="24"/>
      <c r="J116" s="24"/>
      <c r="K116" s="71"/>
      <c r="L116" s="15"/>
      <c r="M116" s="15"/>
      <c r="N116" s="15"/>
    </row>
    <row r="117" spans="1:14" ht="20.25" x14ac:dyDescent="0.2">
      <c r="A117" s="78"/>
      <c r="B117" s="75"/>
      <c r="C117" s="71" t="s">
        <v>181</v>
      </c>
      <c r="D117" s="19" t="s">
        <v>57</v>
      </c>
      <c r="E117" s="20">
        <v>20</v>
      </c>
      <c r="F117" s="20">
        <v>20</v>
      </c>
      <c r="G117" s="20">
        <v>20</v>
      </c>
      <c r="H117" s="20">
        <v>20</v>
      </c>
      <c r="I117" s="20">
        <v>20</v>
      </c>
      <c r="J117" s="20">
        <f>SUM(E117:I117)</f>
        <v>100</v>
      </c>
      <c r="K117" s="71"/>
      <c r="L117" s="15"/>
      <c r="M117" s="15"/>
      <c r="N117" s="15"/>
    </row>
    <row r="118" spans="1:14" ht="24.75" customHeight="1" x14ac:dyDescent="0.2">
      <c r="A118" s="79"/>
      <c r="B118" s="80"/>
      <c r="C118" s="72"/>
      <c r="D118" s="21" t="s">
        <v>202</v>
      </c>
      <c r="E118" s="24"/>
      <c r="F118" s="24"/>
      <c r="G118" s="24"/>
      <c r="H118" s="24"/>
      <c r="I118" s="24"/>
      <c r="J118" s="24"/>
      <c r="K118" s="71"/>
      <c r="L118" s="15"/>
      <c r="M118" s="15"/>
      <c r="N118" s="15"/>
    </row>
    <row r="119" spans="1:14" ht="20.25" x14ac:dyDescent="0.2">
      <c r="A119" s="77" t="s">
        <v>59</v>
      </c>
      <c r="B119" s="74" t="s">
        <v>183</v>
      </c>
      <c r="C119" s="70" t="s">
        <v>179</v>
      </c>
      <c r="D119" s="18" t="s">
        <v>184</v>
      </c>
      <c r="E119" s="22">
        <v>20</v>
      </c>
      <c r="F119" s="22">
        <v>20</v>
      </c>
      <c r="G119" s="22">
        <v>20</v>
      </c>
      <c r="H119" s="22">
        <v>20</v>
      </c>
      <c r="I119" s="22">
        <v>20</v>
      </c>
      <c r="J119" s="22">
        <f>SUM(E119:I119)</f>
        <v>100</v>
      </c>
      <c r="K119" s="71"/>
      <c r="L119" s="15"/>
      <c r="M119" s="15"/>
      <c r="N119" s="15"/>
    </row>
    <row r="120" spans="1:14" ht="20.25" x14ac:dyDescent="0.2">
      <c r="A120" s="78"/>
      <c r="B120" s="75"/>
      <c r="C120" s="71"/>
      <c r="D120" s="19" t="s">
        <v>185</v>
      </c>
      <c r="E120" s="20"/>
      <c r="F120" s="20"/>
      <c r="G120" s="20"/>
      <c r="H120" s="20"/>
      <c r="I120" s="20"/>
      <c r="J120" s="20"/>
      <c r="K120" s="71"/>
      <c r="L120" s="15"/>
      <c r="M120" s="15"/>
      <c r="N120" s="15"/>
    </row>
    <row r="121" spans="1:14" ht="20.25" x14ac:dyDescent="0.2">
      <c r="A121" s="78"/>
      <c r="B121" s="75"/>
      <c r="C121" s="72"/>
      <c r="D121" s="21" t="s">
        <v>200</v>
      </c>
      <c r="E121" s="24"/>
      <c r="F121" s="24"/>
      <c r="G121" s="24"/>
      <c r="H121" s="24"/>
      <c r="I121" s="24"/>
      <c r="J121" s="24"/>
      <c r="K121" s="71"/>
      <c r="L121" s="15"/>
      <c r="M121" s="15"/>
      <c r="N121" s="15"/>
    </row>
    <row r="122" spans="1:14" ht="20.25" x14ac:dyDescent="0.2">
      <c r="A122" s="78"/>
      <c r="B122" s="75"/>
      <c r="C122" s="71" t="s">
        <v>181</v>
      </c>
      <c r="D122" s="19" t="s">
        <v>35</v>
      </c>
      <c r="E122" s="20">
        <v>15</v>
      </c>
      <c r="F122" s="20">
        <v>15</v>
      </c>
      <c r="G122" s="20">
        <v>15</v>
      </c>
      <c r="H122" s="20">
        <v>15</v>
      </c>
      <c r="I122" s="20">
        <v>15</v>
      </c>
      <c r="J122" s="20">
        <f>SUM(E122:I122)</f>
        <v>75</v>
      </c>
      <c r="K122" s="71"/>
      <c r="L122" s="15"/>
      <c r="M122" s="15"/>
      <c r="N122" s="15"/>
    </row>
    <row r="123" spans="1:14" ht="20.25" x14ac:dyDescent="0.2">
      <c r="A123" s="78"/>
      <c r="B123" s="75"/>
      <c r="C123" s="71"/>
      <c r="D123" s="19" t="s">
        <v>36</v>
      </c>
      <c r="E123" s="20"/>
      <c r="F123" s="20"/>
      <c r="G123" s="20"/>
      <c r="H123" s="20"/>
      <c r="I123" s="20"/>
      <c r="J123" s="20"/>
      <c r="K123" s="71"/>
      <c r="L123" s="15"/>
      <c r="M123" s="15"/>
      <c r="N123" s="15"/>
    </row>
    <row r="124" spans="1:14" ht="20.25" x14ac:dyDescent="0.2">
      <c r="A124" s="78"/>
      <c r="B124" s="75"/>
      <c r="C124" s="71"/>
      <c r="D124" s="19" t="s">
        <v>37</v>
      </c>
      <c r="E124" s="20"/>
      <c r="F124" s="20"/>
      <c r="G124" s="20"/>
      <c r="H124" s="20"/>
      <c r="I124" s="20"/>
      <c r="J124" s="20"/>
      <c r="K124" s="71"/>
      <c r="L124" s="15"/>
      <c r="M124" s="15"/>
      <c r="N124" s="15"/>
    </row>
    <row r="125" spans="1:14" ht="20.25" x14ac:dyDescent="0.2">
      <c r="A125" s="78"/>
      <c r="B125" s="75"/>
      <c r="C125" s="71"/>
      <c r="D125" s="19" t="s">
        <v>38</v>
      </c>
      <c r="E125" s="20"/>
      <c r="F125" s="20"/>
      <c r="G125" s="20"/>
      <c r="H125" s="20"/>
      <c r="I125" s="20"/>
      <c r="J125" s="20"/>
      <c r="K125" s="71"/>
      <c r="L125" s="15"/>
      <c r="M125" s="15"/>
      <c r="N125" s="15"/>
    </row>
    <row r="126" spans="1:14" ht="20.25" x14ac:dyDescent="0.2">
      <c r="A126" s="78"/>
      <c r="B126" s="75"/>
      <c r="C126" s="71"/>
      <c r="D126" s="19" t="s">
        <v>286</v>
      </c>
      <c r="E126" s="20"/>
      <c r="F126" s="20"/>
      <c r="G126" s="20"/>
      <c r="H126" s="20"/>
      <c r="I126" s="20"/>
      <c r="J126" s="20"/>
      <c r="K126" s="71"/>
      <c r="L126" s="15"/>
      <c r="M126" s="15"/>
      <c r="N126" s="15"/>
    </row>
    <row r="127" spans="1:14" ht="20.25" x14ac:dyDescent="0.2">
      <c r="A127" s="79"/>
      <c r="B127" s="80"/>
      <c r="C127" s="72"/>
      <c r="D127" s="21" t="s">
        <v>287</v>
      </c>
      <c r="E127" s="24"/>
      <c r="F127" s="24"/>
      <c r="G127" s="24"/>
      <c r="H127" s="24"/>
      <c r="I127" s="24"/>
      <c r="J127" s="24"/>
      <c r="K127" s="71"/>
      <c r="L127" s="15"/>
      <c r="M127" s="15"/>
      <c r="N127" s="15"/>
    </row>
    <row r="128" spans="1:14" ht="20.25" x14ac:dyDescent="0.2">
      <c r="A128" s="77" t="s">
        <v>60</v>
      </c>
      <c r="B128" s="74" t="s">
        <v>183</v>
      </c>
      <c r="C128" s="70" t="s">
        <v>179</v>
      </c>
      <c r="D128" s="18" t="s">
        <v>184</v>
      </c>
      <c r="E128" s="22">
        <v>20</v>
      </c>
      <c r="F128" s="22">
        <v>20</v>
      </c>
      <c r="G128" s="22">
        <v>20</v>
      </c>
      <c r="H128" s="22">
        <v>20</v>
      </c>
      <c r="I128" s="22">
        <v>20</v>
      </c>
      <c r="J128" s="20">
        <f>SUM(E128:I128)</f>
        <v>100</v>
      </c>
      <c r="K128" s="71"/>
      <c r="L128" s="15"/>
      <c r="M128" s="15"/>
      <c r="N128" s="15"/>
    </row>
    <row r="129" spans="1:14" ht="20.25" x14ac:dyDescent="0.2">
      <c r="A129" s="78"/>
      <c r="B129" s="75"/>
      <c r="C129" s="71"/>
      <c r="D129" s="19" t="s">
        <v>185</v>
      </c>
      <c r="E129" s="20"/>
      <c r="F129" s="20"/>
      <c r="G129" s="20"/>
      <c r="H129" s="20"/>
      <c r="I129" s="20"/>
      <c r="J129" s="20"/>
      <c r="K129" s="71"/>
      <c r="L129" s="15"/>
      <c r="M129" s="15"/>
      <c r="N129" s="15"/>
    </row>
    <row r="130" spans="1:14" ht="20.25" x14ac:dyDescent="0.2">
      <c r="A130" s="78"/>
      <c r="B130" s="75"/>
      <c r="C130" s="72"/>
      <c r="D130" s="21" t="s">
        <v>200</v>
      </c>
      <c r="E130" s="24"/>
      <c r="F130" s="24"/>
      <c r="G130" s="24"/>
      <c r="H130" s="24"/>
      <c r="I130" s="24"/>
      <c r="J130" s="24"/>
      <c r="K130" s="71"/>
      <c r="L130" s="15"/>
      <c r="M130" s="15"/>
      <c r="N130" s="15"/>
    </row>
    <row r="131" spans="1:14" ht="20.25" x14ac:dyDescent="0.2">
      <c r="A131" s="78"/>
      <c r="B131" s="75"/>
      <c r="C131" s="71" t="s">
        <v>181</v>
      </c>
      <c r="D131" s="19" t="s">
        <v>35</v>
      </c>
      <c r="E131" s="20">
        <v>12</v>
      </c>
      <c r="F131" s="20">
        <v>14</v>
      </c>
      <c r="G131" s="20">
        <v>15</v>
      </c>
      <c r="H131" s="20">
        <v>16</v>
      </c>
      <c r="I131" s="20">
        <v>18</v>
      </c>
      <c r="J131" s="20">
        <f>SUM(E131:I131)</f>
        <v>75</v>
      </c>
      <c r="K131" s="71"/>
      <c r="L131" s="15"/>
      <c r="M131" s="15"/>
      <c r="N131" s="15"/>
    </row>
    <row r="132" spans="1:14" ht="20.25" x14ac:dyDescent="0.2">
      <c r="A132" s="78"/>
      <c r="B132" s="75"/>
      <c r="C132" s="71"/>
      <c r="D132" s="19" t="s">
        <v>36</v>
      </c>
      <c r="E132" s="20"/>
      <c r="F132" s="20"/>
      <c r="G132" s="20"/>
      <c r="H132" s="20"/>
      <c r="I132" s="20"/>
      <c r="J132" s="20"/>
      <c r="K132" s="71"/>
      <c r="L132" s="15"/>
      <c r="M132" s="15"/>
      <c r="N132" s="15"/>
    </row>
    <row r="133" spans="1:14" ht="20.25" x14ac:dyDescent="0.2">
      <c r="A133" s="78"/>
      <c r="B133" s="75"/>
      <c r="C133" s="71"/>
      <c r="D133" s="19" t="s">
        <v>37</v>
      </c>
      <c r="E133" s="20"/>
      <c r="F133" s="20"/>
      <c r="G133" s="20"/>
      <c r="H133" s="20"/>
      <c r="I133" s="20"/>
      <c r="J133" s="20"/>
      <c r="K133" s="71"/>
      <c r="L133" s="15"/>
      <c r="M133" s="15"/>
      <c r="N133" s="15"/>
    </row>
    <row r="134" spans="1:14" ht="20.25" x14ac:dyDescent="0.2">
      <c r="A134" s="78"/>
      <c r="B134" s="75"/>
      <c r="C134" s="71"/>
      <c r="D134" s="19" t="s">
        <v>38</v>
      </c>
      <c r="E134" s="20"/>
      <c r="F134" s="20"/>
      <c r="G134" s="20"/>
      <c r="H134" s="20"/>
      <c r="I134" s="20"/>
      <c r="J134" s="20"/>
      <c r="K134" s="71"/>
      <c r="L134" s="15"/>
      <c r="M134" s="15"/>
      <c r="N134" s="15"/>
    </row>
    <row r="135" spans="1:14" ht="20.25" x14ac:dyDescent="0.2">
      <c r="A135" s="78"/>
      <c r="B135" s="75"/>
      <c r="C135" s="71"/>
      <c r="D135" s="19" t="s">
        <v>286</v>
      </c>
      <c r="E135" s="20"/>
      <c r="F135" s="20"/>
      <c r="G135" s="20"/>
      <c r="H135" s="20"/>
      <c r="I135" s="20"/>
      <c r="J135" s="20"/>
      <c r="K135" s="71"/>
      <c r="L135" s="15"/>
      <c r="M135" s="15"/>
      <c r="N135" s="15"/>
    </row>
    <row r="136" spans="1:14" ht="20.25" x14ac:dyDescent="0.2">
      <c r="A136" s="79"/>
      <c r="B136" s="80"/>
      <c r="C136" s="72"/>
      <c r="D136" s="21" t="s">
        <v>287</v>
      </c>
      <c r="E136" s="24"/>
      <c r="F136" s="24"/>
      <c r="G136" s="24"/>
      <c r="H136" s="24"/>
      <c r="I136" s="24"/>
      <c r="J136" s="24"/>
      <c r="K136" s="71"/>
      <c r="L136" s="15"/>
      <c r="M136" s="15"/>
      <c r="N136" s="15"/>
    </row>
    <row r="137" spans="1:14" ht="20.25" x14ac:dyDescent="0.2">
      <c r="A137" s="77" t="s">
        <v>203</v>
      </c>
      <c r="B137" s="74" t="s">
        <v>183</v>
      </c>
      <c r="C137" s="70" t="s">
        <v>179</v>
      </c>
      <c r="D137" s="18" t="s">
        <v>41</v>
      </c>
      <c r="E137" s="22">
        <v>5</v>
      </c>
      <c r="F137" s="22">
        <v>5</v>
      </c>
      <c r="G137" s="22">
        <v>5</v>
      </c>
      <c r="H137" s="22">
        <v>5</v>
      </c>
      <c r="I137" s="22">
        <v>5</v>
      </c>
      <c r="J137" s="20">
        <f>SUM(E137:I137)</f>
        <v>25</v>
      </c>
      <c r="K137" s="71"/>
      <c r="L137" s="15"/>
      <c r="M137" s="15"/>
      <c r="N137" s="15"/>
    </row>
    <row r="138" spans="1:14" ht="20.25" x14ac:dyDescent="0.2">
      <c r="A138" s="78"/>
      <c r="B138" s="75"/>
      <c r="C138" s="72"/>
      <c r="D138" s="21" t="s">
        <v>289</v>
      </c>
      <c r="E138" s="24"/>
      <c r="F138" s="24"/>
      <c r="G138" s="24"/>
      <c r="H138" s="24"/>
      <c r="I138" s="24"/>
      <c r="J138" s="24"/>
      <c r="K138" s="71"/>
      <c r="L138" s="15"/>
      <c r="M138" s="15"/>
      <c r="N138" s="15"/>
    </row>
    <row r="139" spans="1:14" ht="20.25" x14ac:dyDescent="0.2">
      <c r="A139" s="78"/>
      <c r="B139" s="75"/>
      <c r="C139" s="71" t="s">
        <v>181</v>
      </c>
      <c r="D139" s="19" t="s">
        <v>41</v>
      </c>
      <c r="E139" s="20">
        <v>5</v>
      </c>
      <c r="F139" s="20">
        <v>5</v>
      </c>
      <c r="G139" s="20">
        <v>5</v>
      </c>
      <c r="H139" s="20">
        <v>5</v>
      </c>
      <c r="I139" s="20">
        <v>5</v>
      </c>
      <c r="J139" s="20">
        <f>SUM(E139:I139)</f>
        <v>25</v>
      </c>
      <c r="K139" s="71"/>
      <c r="L139" s="15"/>
      <c r="M139" s="15"/>
      <c r="N139" s="15"/>
    </row>
    <row r="140" spans="1:14" ht="20.25" x14ac:dyDescent="0.2">
      <c r="A140" s="78"/>
      <c r="B140" s="75"/>
      <c r="C140" s="71"/>
      <c r="D140" s="19" t="s">
        <v>289</v>
      </c>
      <c r="E140" s="20"/>
      <c r="F140" s="20"/>
      <c r="G140" s="20"/>
      <c r="H140" s="20"/>
      <c r="I140" s="20"/>
      <c r="J140" s="20"/>
      <c r="K140" s="71"/>
      <c r="L140" s="15"/>
      <c r="M140" s="15"/>
      <c r="N140" s="15"/>
    </row>
    <row r="141" spans="1:14" ht="20.25" x14ac:dyDescent="0.2">
      <c r="A141" s="78"/>
      <c r="B141" s="75"/>
      <c r="C141" s="71"/>
      <c r="D141" s="19" t="s">
        <v>43</v>
      </c>
      <c r="E141" s="20"/>
      <c r="F141" s="20"/>
      <c r="G141" s="20"/>
      <c r="H141" s="20"/>
      <c r="I141" s="20"/>
      <c r="J141" s="20"/>
      <c r="K141" s="71"/>
      <c r="L141" s="15"/>
      <c r="M141" s="15"/>
      <c r="N141" s="15"/>
    </row>
    <row r="142" spans="1:14" ht="20.25" x14ac:dyDescent="0.2">
      <c r="A142" s="79"/>
      <c r="B142" s="80"/>
      <c r="C142" s="72"/>
      <c r="D142" s="21" t="s">
        <v>45</v>
      </c>
      <c r="E142" s="24"/>
      <c r="F142" s="24"/>
      <c r="G142" s="24"/>
      <c r="H142" s="24"/>
      <c r="I142" s="24"/>
      <c r="J142" s="24"/>
      <c r="K142" s="72"/>
      <c r="L142" s="15"/>
      <c r="M142" s="15"/>
      <c r="N142" s="15"/>
    </row>
    <row r="143" spans="1:14" ht="20.25" x14ac:dyDescent="0.2">
      <c r="A143" s="34"/>
      <c r="B143" s="34"/>
      <c r="C143" s="73" t="s">
        <v>17</v>
      </c>
      <c r="D143" s="23" t="s">
        <v>204</v>
      </c>
      <c r="E143" s="35">
        <f t="shared" ref="E143:J143" si="0">E137+E128+E119+E115+E107+E98+E88+E83+E76+E63+E51+E47+E38+E32+E28+E19+E11+E5</f>
        <v>390</v>
      </c>
      <c r="F143" s="35">
        <f t="shared" si="0"/>
        <v>392</v>
      </c>
      <c r="G143" s="35">
        <f t="shared" si="0"/>
        <v>400</v>
      </c>
      <c r="H143" s="35">
        <f t="shared" si="0"/>
        <v>402</v>
      </c>
      <c r="I143" s="35">
        <f t="shared" si="0"/>
        <v>416</v>
      </c>
      <c r="J143" s="35">
        <f t="shared" si="0"/>
        <v>2000</v>
      </c>
      <c r="K143" s="15"/>
      <c r="L143" s="15"/>
      <c r="M143" s="15"/>
      <c r="N143" s="15"/>
    </row>
    <row r="144" spans="1:14" ht="20.25" x14ac:dyDescent="0.2">
      <c r="A144" s="15"/>
      <c r="B144" s="15"/>
      <c r="C144" s="73"/>
      <c r="D144" s="23" t="s">
        <v>205</v>
      </c>
      <c r="E144" s="35">
        <f t="shared" ref="E144:J144" si="1">E139+E131+E122+E117+E109+E101+E92+E86+E78+E70+E57+E49+E42+E34+E29+E22+E13+E8</f>
        <v>250</v>
      </c>
      <c r="F144" s="35">
        <f t="shared" si="1"/>
        <v>254</v>
      </c>
      <c r="G144" s="35">
        <f t="shared" si="1"/>
        <v>259</v>
      </c>
      <c r="H144" s="35">
        <f t="shared" si="1"/>
        <v>264</v>
      </c>
      <c r="I144" s="35">
        <f t="shared" si="1"/>
        <v>270</v>
      </c>
      <c r="J144" s="35">
        <f t="shared" si="1"/>
        <v>1297</v>
      </c>
      <c r="K144" s="15"/>
      <c r="L144" s="15"/>
      <c r="M144" s="15"/>
      <c r="N144" s="15"/>
    </row>
    <row r="145" spans="1:14" ht="20.25" x14ac:dyDescent="0.2">
      <c r="A145" s="15"/>
      <c r="B145" s="15"/>
      <c r="C145" s="73"/>
      <c r="D145" s="23" t="s">
        <v>206</v>
      </c>
      <c r="E145" s="35">
        <f>SUM(E143:E144)</f>
        <v>640</v>
      </c>
      <c r="F145" s="35">
        <f t="shared" ref="F145:J145" si="2">SUM(F143:F144)</f>
        <v>646</v>
      </c>
      <c r="G145" s="35">
        <f t="shared" si="2"/>
        <v>659</v>
      </c>
      <c r="H145" s="35">
        <f t="shared" si="2"/>
        <v>666</v>
      </c>
      <c r="I145" s="35">
        <f t="shared" si="2"/>
        <v>686</v>
      </c>
      <c r="J145" s="35">
        <f t="shared" si="2"/>
        <v>3297</v>
      </c>
      <c r="K145" s="15"/>
      <c r="L145" s="15"/>
      <c r="M145" s="15"/>
      <c r="N145" s="15"/>
    </row>
  </sheetData>
  <mergeCells count="88">
    <mergeCell ref="K46:K81"/>
    <mergeCell ref="K82:K142"/>
    <mergeCell ref="K11:K18"/>
    <mergeCell ref="K19:K27"/>
    <mergeCell ref="K28:K31"/>
    <mergeCell ref="K32:K37"/>
    <mergeCell ref="K38:K45"/>
    <mergeCell ref="C137:C138"/>
    <mergeCell ref="C139:C142"/>
    <mergeCell ref="A137:A142"/>
    <mergeCell ref="B137:B142"/>
    <mergeCell ref="C143:C145"/>
    <mergeCell ref="C131:C136"/>
    <mergeCell ref="A128:A136"/>
    <mergeCell ref="B128:B136"/>
    <mergeCell ref="C107:C108"/>
    <mergeCell ref="C109:C112"/>
    <mergeCell ref="A107:A112"/>
    <mergeCell ref="B107:B112"/>
    <mergeCell ref="B115:B118"/>
    <mergeCell ref="A115:A118"/>
    <mergeCell ref="C115:C116"/>
    <mergeCell ref="C117:C118"/>
    <mergeCell ref="C119:C121"/>
    <mergeCell ref="C122:C127"/>
    <mergeCell ref="B119:B127"/>
    <mergeCell ref="A119:A127"/>
    <mergeCell ref="C128:C130"/>
    <mergeCell ref="C101:C106"/>
    <mergeCell ref="A98:A106"/>
    <mergeCell ref="B98:B106"/>
    <mergeCell ref="C76:C77"/>
    <mergeCell ref="C78:C81"/>
    <mergeCell ref="B76:B81"/>
    <mergeCell ref="A76:A81"/>
    <mergeCell ref="C83:C85"/>
    <mergeCell ref="B83:B87"/>
    <mergeCell ref="A83:A87"/>
    <mergeCell ref="C86:C87"/>
    <mergeCell ref="C88:C90"/>
    <mergeCell ref="C92:C97"/>
    <mergeCell ref="B88:B97"/>
    <mergeCell ref="A88:A97"/>
    <mergeCell ref="C98:C100"/>
    <mergeCell ref="C51:C56"/>
    <mergeCell ref="C57:C62"/>
    <mergeCell ref="A51:A62"/>
    <mergeCell ref="B51:B62"/>
    <mergeCell ref="A63:A75"/>
    <mergeCell ref="B63:B75"/>
    <mergeCell ref="C63:C68"/>
    <mergeCell ref="C70:C75"/>
    <mergeCell ref="C38:C41"/>
    <mergeCell ref="C42:C45"/>
    <mergeCell ref="C47:C48"/>
    <mergeCell ref="C49:C50"/>
    <mergeCell ref="B47:B50"/>
    <mergeCell ref="A47:A50"/>
    <mergeCell ref="A38:A45"/>
    <mergeCell ref="B38:B45"/>
    <mergeCell ref="A28:A31"/>
    <mergeCell ref="B28:B31"/>
    <mergeCell ref="C29:C31"/>
    <mergeCell ref="A32:A37"/>
    <mergeCell ref="B32:B37"/>
    <mergeCell ref="C32:C33"/>
    <mergeCell ref="C34:C37"/>
    <mergeCell ref="C11:C12"/>
    <mergeCell ref="A11:A18"/>
    <mergeCell ref="B11:B18"/>
    <mergeCell ref="C13:C18"/>
    <mergeCell ref="A19:A27"/>
    <mergeCell ref="B19:B27"/>
    <mergeCell ref="C19:C21"/>
    <mergeCell ref="C22:C27"/>
    <mergeCell ref="A1:K1"/>
    <mergeCell ref="C2:C3"/>
    <mergeCell ref="C5:C7"/>
    <mergeCell ref="C8:C10"/>
    <mergeCell ref="J2:J3"/>
    <mergeCell ref="A5:A10"/>
    <mergeCell ref="B5:B10"/>
    <mergeCell ref="K4:K10"/>
    <mergeCell ref="A2:A3"/>
    <mergeCell ref="D2:D3"/>
    <mergeCell ref="B2:B3"/>
    <mergeCell ref="E2:I2"/>
    <mergeCell ref="K2:K3"/>
  </mergeCells>
  <printOptions horizontalCentered="1"/>
  <pageMargins left="0.31496062992125984" right="0.19685039370078741" top="0.31496062992125984" bottom="0.19685039370078741" header="0.31496062992125984" footer="0.31496062992125984"/>
  <pageSetup paperSize="23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31" workbookViewId="0">
      <selection activeCell="C31" sqref="C31"/>
    </sheetView>
  </sheetViews>
  <sheetFormatPr defaultColWidth="9" defaultRowHeight="20.25" x14ac:dyDescent="0.3"/>
  <cols>
    <col min="1" max="1" width="29.375" style="1" customWidth="1"/>
    <col min="2" max="2" width="27.875" style="1" customWidth="1"/>
    <col min="3" max="3" width="35.375" style="1" customWidth="1"/>
    <col min="4" max="4" width="18" style="1" customWidth="1"/>
    <col min="5" max="5" width="17.875" style="1" customWidth="1"/>
    <col min="6" max="16384" width="9" style="1"/>
  </cols>
  <sheetData>
    <row r="1" spans="1:5" x14ac:dyDescent="0.3">
      <c r="A1" s="8" t="s">
        <v>61</v>
      </c>
    </row>
    <row r="2" spans="1:5" x14ac:dyDescent="0.3">
      <c r="A2" s="12" t="s">
        <v>62</v>
      </c>
      <c r="B2" s="12" t="s">
        <v>63</v>
      </c>
      <c r="C2" s="12" t="s">
        <v>64</v>
      </c>
      <c r="D2" s="12" t="s">
        <v>65</v>
      </c>
      <c r="E2" s="12" t="s">
        <v>3</v>
      </c>
    </row>
    <row r="3" spans="1:5" x14ac:dyDescent="0.3">
      <c r="A3" s="4" t="s">
        <v>66</v>
      </c>
      <c r="B3" s="4" t="s">
        <v>71</v>
      </c>
      <c r="C3" s="4" t="s">
        <v>73</v>
      </c>
      <c r="D3" s="7" t="s">
        <v>77</v>
      </c>
      <c r="E3" s="4" t="s">
        <v>79</v>
      </c>
    </row>
    <row r="4" spans="1:5" x14ac:dyDescent="0.3">
      <c r="A4" s="4" t="s">
        <v>67</v>
      </c>
      <c r="B4" s="4" t="s">
        <v>72</v>
      </c>
      <c r="C4" s="4" t="s">
        <v>74</v>
      </c>
      <c r="D4" s="7" t="s">
        <v>78</v>
      </c>
      <c r="E4" s="4" t="s">
        <v>80</v>
      </c>
    </row>
    <row r="5" spans="1:5" x14ac:dyDescent="0.3">
      <c r="A5" s="4" t="s">
        <v>68</v>
      </c>
      <c r="B5" s="4"/>
      <c r="C5" s="4" t="s">
        <v>75</v>
      </c>
      <c r="D5" s="7"/>
      <c r="E5" s="4" t="s">
        <v>81</v>
      </c>
    </row>
    <row r="6" spans="1:5" x14ac:dyDescent="0.3">
      <c r="A6" s="4" t="s">
        <v>69</v>
      </c>
      <c r="B6" s="4"/>
      <c r="C6" s="4" t="s">
        <v>76</v>
      </c>
      <c r="D6" s="7"/>
      <c r="E6" s="4" t="s">
        <v>82</v>
      </c>
    </row>
    <row r="7" spans="1:5" x14ac:dyDescent="0.3">
      <c r="A7" s="6" t="s">
        <v>70</v>
      </c>
      <c r="B7" s="6"/>
      <c r="C7" s="6"/>
      <c r="D7" s="11"/>
      <c r="E7" s="9" t="s">
        <v>83</v>
      </c>
    </row>
    <row r="8" spans="1:5" x14ac:dyDescent="0.3">
      <c r="A8" s="2" t="s">
        <v>84</v>
      </c>
      <c r="B8" s="2" t="s">
        <v>86</v>
      </c>
      <c r="C8" s="13" t="s">
        <v>89</v>
      </c>
      <c r="D8" s="10" t="s">
        <v>93</v>
      </c>
      <c r="E8" s="4" t="s">
        <v>79</v>
      </c>
    </row>
    <row r="9" spans="1:5" x14ac:dyDescent="0.3">
      <c r="A9" s="4" t="s">
        <v>85</v>
      </c>
      <c r="B9" s="4" t="s">
        <v>87</v>
      </c>
      <c r="C9" s="4" t="s">
        <v>90</v>
      </c>
      <c r="D9" s="7" t="s">
        <v>94</v>
      </c>
      <c r="E9" s="4" t="s">
        <v>80</v>
      </c>
    </row>
    <row r="10" spans="1:5" x14ac:dyDescent="0.3">
      <c r="A10" s="4" t="s">
        <v>303</v>
      </c>
      <c r="B10" s="4" t="s">
        <v>88</v>
      </c>
      <c r="C10" s="4" t="s">
        <v>91</v>
      </c>
      <c r="D10" s="7" t="s">
        <v>95</v>
      </c>
      <c r="E10" s="4" t="s">
        <v>81</v>
      </c>
    </row>
    <row r="11" spans="1:5" x14ac:dyDescent="0.3">
      <c r="A11" s="4" t="s">
        <v>302</v>
      </c>
      <c r="B11" s="4" t="s">
        <v>301</v>
      </c>
      <c r="C11" s="4" t="s">
        <v>92</v>
      </c>
      <c r="D11" s="7"/>
      <c r="E11" s="4" t="s">
        <v>82</v>
      </c>
    </row>
    <row r="12" spans="1:5" x14ac:dyDescent="0.3">
      <c r="A12" s="6"/>
      <c r="B12" s="6" t="s">
        <v>300</v>
      </c>
      <c r="C12" s="6"/>
      <c r="D12" s="11"/>
      <c r="E12" s="9" t="s">
        <v>83</v>
      </c>
    </row>
    <row r="13" spans="1:5" x14ac:dyDescent="0.3">
      <c r="A13" s="2" t="s">
        <v>96</v>
      </c>
      <c r="B13" s="2" t="s">
        <v>99</v>
      </c>
      <c r="C13" s="2" t="s">
        <v>102</v>
      </c>
      <c r="D13" s="10" t="s">
        <v>108</v>
      </c>
      <c r="E13" s="2" t="s">
        <v>79</v>
      </c>
    </row>
    <row r="14" spans="1:5" x14ac:dyDescent="0.3">
      <c r="A14" s="4" t="s">
        <v>97</v>
      </c>
      <c r="B14" s="4" t="s">
        <v>100</v>
      </c>
      <c r="C14" s="4" t="s">
        <v>103</v>
      </c>
      <c r="D14" s="7" t="s">
        <v>109</v>
      </c>
      <c r="E14" s="4" t="s">
        <v>80</v>
      </c>
    </row>
    <row r="15" spans="1:5" x14ac:dyDescent="0.3">
      <c r="A15" s="4" t="s">
        <v>98</v>
      </c>
      <c r="B15" s="4" t="s">
        <v>101</v>
      </c>
      <c r="C15" s="4" t="s">
        <v>104</v>
      </c>
      <c r="D15" s="7"/>
      <c r="E15" s="4" t="s">
        <v>81</v>
      </c>
    </row>
    <row r="16" spans="1:5" x14ac:dyDescent="0.3">
      <c r="A16" s="4"/>
      <c r="B16" s="4"/>
      <c r="C16" s="4" t="s">
        <v>105</v>
      </c>
      <c r="D16" s="7"/>
      <c r="E16" s="4" t="s">
        <v>82</v>
      </c>
    </row>
    <row r="17" spans="1:5" x14ac:dyDescent="0.3">
      <c r="A17" s="4"/>
      <c r="B17" s="4"/>
      <c r="C17" s="4" t="s">
        <v>106</v>
      </c>
      <c r="D17" s="7"/>
      <c r="E17" s="5" t="s">
        <v>83</v>
      </c>
    </row>
    <row r="18" spans="1:5" x14ac:dyDescent="0.3">
      <c r="A18" s="6"/>
      <c r="B18" s="6"/>
      <c r="C18" s="6" t="s">
        <v>107</v>
      </c>
      <c r="D18" s="11"/>
      <c r="E18" s="6"/>
    </row>
    <row r="19" spans="1:5" x14ac:dyDescent="0.3">
      <c r="A19" s="2" t="s">
        <v>110</v>
      </c>
      <c r="B19" s="2" t="s">
        <v>111</v>
      </c>
      <c r="C19" s="2" t="s">
        <v>116</v>
      </c>
      <c r="D19" s="10" t="s">
        <v>122</v>
      </c>
      <c r="E19" s="2" t="s">
        <v>79</v>
      </c>
    </row>
    <row r="20" spans="1:5" x14ac:dyDescent="0.3">
      <c r="A20" s="4" t="s">
        <v>101</v>
      </c>
      <c r="B20" s="4" t="s">
        <v>112</v>
      </c>
      <c r="C20" s="4" t="s">
        <v>117</v>
      </c>
      <c r="D20" s="7" t="s">
        <v>123</v>
      </c>
      <c r="E20" s="4" t="s">
        <v>80</v>
      </c>
    </row>
    <row r="21" spans="1:5" x14ac:dyDescent="0.3">
      <c r="A21" s="4"/>
      <c r="B21" s="4" t="s">
        <v>113</v>
      </c>
      <c r="C21" s="4" t="s">
        <v>118</v>
      </c>
      <c r="D21" s="7" t="s">
        <v>124</v>
      </c>
      <c r="E21" s="4" t="s">
        <v>81</v>
      </c>
    </row>
    <row r="22" spans="1:5" x14ac:dyDescent="0.3">
      <c r="A22" s="4"/>
      <c r="B22" s="4" t="s">
        <v>114</v>
      </c>
      <c r="C22" s="4" t="s">
        <v>119</v>
      </c>
      <c r="D22" s="4"/>
      <c r="E22" s="4" t="s">
        <v>82</v>
      </c>
    </row>
    <row r="23" spans="1:5" x14ac:dyDescent="0.3">
      <c r="A23" s="4"/>
      <c r="B23" s="4" t="s">
        <v>115</v>
      </c>
      <c r="C23" s="4" t="s">
        <v>120</v>
      </c>
      <c r="D23" s="4"/>
      <c r="E23" s="5" t="s">
        <v>83</v>
      </c>
    </row>
    <row r="24" spans="1:5" x14ac:dyDescent="0.3">
      <c r="A24" s="6"/>
      <c r="B24" s="6"/>
      <c r="C24" s="6" t="s">
        <v>121</v>
      </c>
      <c r="D24" s="6"/>
      <c r="E24" s="6"/>
    </row>
    <row r="26" spans="1:5" x14ac:dyDescent="0.3">
      <c r="A26" s="8" t="s">
        <v>125</v>
      </c>
    </row>
    <row r="27" spans="1:5" x14ac:dyDescent="0.3">
      <c r="A27" s="12" t="s">
        <v>62</v>
      </c>
      <c r="B27" s="12" t="s">
        <v>63</v>
      </c>
      <c r="C27" s="12" t="s">
        <v>64</v>
      </c>
      <c r="D27" s="12" t="s">
        <v>65</v>
      </c>
      <c r="E27" s="12" t="s">
        <v>3</v>
      </c>
    </row>
    <row r="28" spans="1:5" x14ac:dyDescent="0.3">
      <c r="A28" s="2" t="s">
        <v>294</v>
      </c>
      <c r="B28" s="3" t="s">
        <v>126</v>
      </c>
      <c r="C28" s="3" t="s">
        <v>129</v>
      </c>
      <c r="D28" s="10" t="s">
        <v>135</v>
      </c>
      <c r="E28" s="2" t="s">
        <v>137</v>
      </c>
    </row>
    <row r="29" spans="1:5" x14ac:dyDescent="0.3">
      <c r="A29" s="4" t="s">
        <v>293</v>
      </c>
      <c r="B29" s="4" t="s">
        <v>127</v>
      </c>
      <c r="C29" s="4" t="s">
        <v>130</v>
      </c>
      <c r="D29" s="7" t="s">
        <v>136</v>
      </c>
      <c r="E29" s="4" t="s">
        <v>138</v>
      </c>
    </row>
    <row r="30" spans="1:5" x14ac:dyDescent="0.3">
      <c r="A30" s="4"/>
      <c r="B30" s="4" t="s">
        <v>128</v>
      </c>
      <c r="C30" s="4" t="s">
        <v>131</v>
      </c>
      <c r="D30" s="4"/>
      <c r="E30" s="4" t="s">
        <v>19</v>
      </c>
    </row>
    <row r="31" spans="1:5" x14ac:dyDescent="0.3">
      <c r="A31" s="4"/>
      <c r="B31" s="4"/>
      <c r="C31" s="4" t="s">
        <v>132</v>
      </c>
      <c r="D31" s="4"/>
      <c r="E31" s="4"/>
    </row>
    <row r="32" spans="1:5" x14ac:dyDescent="0.3">
      <c r="A32" s="4"/>
      <c r="B32" s="4"/>
      <c r="C32" s="4" t="s">
        <v>133</v>
      </c>
      <c r="D32" s="4"/>
      <c r="E32" s="4"/>
    </row>
    <row r="33" spans="1:5" x14ac:dyDescent="0.3">
      <c r="A33" s="6"/>
      <c r="B33" s="6"/>
      <c r="C33" s="6" t="s">
        <v>134</v>
      </c>
      <c r="D33" s="6"/>
      <c r="E33" s="6"/>
    </row>
    <row r="34" spans="1:5" x14ac:dyDescent="0.3">
      <c r="A34" s="4" t="s">
        <v>295</v>
      </c>
      <c r="B34" s="4" t="s">
        <v>139</v>
      </c>
      <c r="C34" s="4" t="s">
        <v>142</v>
      </c>
      <c r="D34" s="7" t="s">
        <v>146</v>
      </c>
      <c r="E34" s="4" t="s">
        <v>137</v>
      </c>
    </row>
    <row r="35" spans="1:5" x14ac:dyDescent="0.3">
      <c r="A35" s="4" t="s">
        <v>297</v>
      </c>
      <c r="B35" s="4" t="s">
        <v>140</v>
      </c>
      <c r="C35" s="4" t="s">
        <v>143</v>
      </c>
      <c r="D35" s="7" t="s">
        <v>147</v>
      </c>
      <c r="E35" s="4" t="s">
        <v>138</v>
      </c>
    </row>
    <row r="36" spans="1:5" x14ac:dyDescent="0.3">
      <c r="A36" s="4" t="s">
        <v>296</v>
      </c>
      <c r="B36" s="4" t="s">
        <v>335</v>
      </c>
      <c r="C36" s="4" t="s">
        <v>144</v>
      </c>
      <c r="D36" s="7" t="s">
        <v>148</v>
      </c>
      <c r="E36" s="4" t="s">
        <v>19</v>
      </c>
    </row>
    <row r="37" spans="1:5" x14ac:dyDescent="0.3">
      <c r="A37" s="4"/>
      <c r="B37" s="4" t="s">
        <v>141</v>
      </c>
      <c r="C37" s="4" t="s">
        <v>145</v>
      </c>
      <c r="D37" s="7"/>
      <c r="E37" s="4"/>
    </row>
    <row r="38" spans="1:5" x14ac:dyDescent="0.3">
      <c r="A38" s="6"/>
      <c r="B38" s="6"/>
      <c r="C38" s="6" t="s">
        <v>141</v>
      </c>
      <c r="D38" s="11"/>
      <c r="E38" s="6"/>
    </row>
    <row r="39" spans="1:5" x14ac:dyDescent="0.3">
      <c r="A39" s="4" t="s">
        <v>149</v>
      </c>
      <c r="B39" s="5" t="s">
        <v>150</v>
      </c>
      <c r="C39" s="4" t="s">
        <v>156</v>
      </c>
      <c r="D39" s="7" t="s">
        <v>161</v>
      </c>
      <c r="E39" s="4" t="s">
        <v>165</v>
      </c>
    </row>
    <row r="40" spans="1:5" x14ac:dyDescent="0.3">
      <c r="A40" s="4"/>
      <c r="B40" s="4" t="s">
        <v>151</v>
      </c>
      <c r="C40" s="4" t="s">
        <v>157</v>
      </c>
      <c r="D40" s="7" t="s">
        <v>162</v>
      </c>
      <c r="E40" s="4" t="s">
        <v>166</v>
      </c>
    </row>
    <row r="41" spans="1:5" x14ac:dyDescent="0.3">
      <c r="A41" s="4"/>
      <c r="B41" s="4" t="s">
        <v>152</v>
      </c>
      <c r="C41" s="4" t="s">
        <v>158</v>
      </c>
      <c r="D41" s="7" t="s">
        <v>163</v>
      </c>
      <c r="E41" s="4" t="s">
        <v>167</v>
      </c>
    </row>
    <row r="42" spans="1:5" x14ac:dyDescent="0.3">
      <c r="A42" s="4"/>
      <c r="B42" s="4" t="s">
        <v>153</v>
      </c>
      <c r="C42" s="4" t="s">
        <v>159</v>
      </c>
      <c r="D42" s="7" t="s">
        <v>164</v>
      </c>
      <c r="E42" s="4"/>
    </row>
    <row r="43" spans="1:5" x14ac:dyDescent="0.3">
      <c r="A43" s="4"/>
      <c r="B43" s="4" t="s">
        <v>154</v>
      </c>
      <c r="C43" s="4" t="s">
        <v>160</v>
      </c>
      <c r="D43" s="7"/>
      <c r="E43" s="4"/>
    </row>
    <row r="44" spans="1:5" x14ac:dyDescent="0.3">
      <c r="A44" s="6"/>
      <c r="B44" s="6" t="s">
        <v>155</v>
      </c>
      <c r="C44" s="6"/>
      <c r="D44" s="11"/>
      <c r="E44" s="6"/>
    </row>
    <row r="45" spans="1:5" x14ac:dyDescent="0.3">
      <c r="A45" s="4" t="s">
        <v>298</v>
      </c>
      <c r="B45" s="4" t="s">
        <v>168</v>
      </c>
      <c r="C45" s="4" t="s">
        <v>171</v>
      </c>
      <c r="D45" s="7" t="s">
        <v>175</v>
      </c>
      <c r="E45" s="4" t="s">
        <v>177</v>
      </c>
    </row>
    <row r="46" spans="1:5" x14ac:dyDescent="0.3">
      <c r="A46" s="4" t="s">
        <v>299</v>
      </c>
      <c r="B46" s="4" t="s">
        <v>169</v>
      </c>
      <c r="C46" s="4" t="s">
        <v>172</v>
      </c>
      <c r="D46" s="7" t="s">
        <v>176</v>
      </c>
      <c r="E46" s="4"/>
    </row>
    <row r="47" spans="1:5" x14ac:dyDescent="0.3">
      <c r="A47" s="4"/>
      <c r="B47" s="4" t="s">
        <v>170</v>
      </c>
      <c r="C47" s="4" t="s">
        <v>173</v>
      </c>
      <c r="D47" s="4"/>
      <c r="E47" s="4"/>
    </row>
    <row r="48" spans="1:5" x14ac:dyDescent="0.3">
      <c r="A48" s="6"/>
      <c r="B48" s="6"/>
      <c r="C48" s="6" t="s">
        <v>174</v>
      </c>
      <c r="D48" s="6"/>
      <c r="E48" s="6"/>
    </row>
  </sheetData>
  <pageMargins left="0.51181102362204722" right="0.31496062992125984" top="0.55118110236220474" bottom="0.55118110236220474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ตาราง 1.1</vt:lpstr>
      <vt:lpstr>1.2</vt:lpstr>
      <vt:lpstr>1.3</vt:lpstr>
      <vt:lpstr>แผน 2 3</vt:lpstr>
      <vt:lpstr>'1.2'!Print_Titles</vt:lpstr>
      <vt:lpstr>'1.3'!Print_Titles</vt:lpstr>
      <vt:lpstr>'ตาราง 1.1'!Print_Titles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Rungsin</dc:creator>
  <cp:lastModifiedBy>charat thepsoh</cp:lastModifiedBy>
  <cp:lastPrinted>2017-04-12T08:07:59Z</cp:lastPrinted>
  <dcterms:created xsi:type="dcterms:W3CDTF">2017-03-15T02:46:19Z</dcterms:created>
  <dcterms:modified xsi:type="dcterms:W3CDTF">2017-04-12T08:08:02Z</dcterms:modified>
</cp:coreProperties>
</file>