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US-02\Desktop\4.กพร.ปจ\1-แผนพัฒนากำลังคนลำปาง60-64\"/>
    </mc:Choice>
  </mc:AlternateContent>
  <bookViews>
    <workbookView xWindow="0" yWindow="0" windowWidth="27570" windowHeight="12060" activeTab="2"/>
  </bookViews>
  <sheets>
    <sheet name="ภาคการเกษตรและสหกรณ์" sheetId="10" r:id="rId1"/>
    <sheet name="ภาคการท่องเที่ยวและบริการ" sheetId="4" r:id="rId2"/>
    <sheet name="ภาคการผลิตและอุตสาหกรรม" sheetId="11" r:id="rId3"/>
  </sheets>
  <definedNames>
    <definedName name="_xlnm.Print_Titles" localSheetId="0">ภาคการเกษตรและสหกรณ์!$5:$6</definedName>
    <definedName name="_xlnm.Print_Titles" localSheetId="1">ภาคการท่องเที่ยวและบริการ!$4:$5</definedName>
    <definedName name="_xlnm.Print_Titles" localSheetId="2">ภาคการผลิตและอุตสาหกรรม!$4:$5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1" l="1"/>
  <c r="G14" i="11"/>
  <c r="H14" i="11"/>
  <c r="I14" i="11"/>
  <c r="J11" i="11"/>
  <c r="J12" i="11"/>
  <c r="J13" i="11"/>
  <c r="J10" i="11"/>
  <c r="J9" i="11"/>
  <c r="J8" i="11"/>
  <c r="J7" i="11"/>
  <c r="J6" i="11"/>
  <c r="J8" i="4"/>
  <c r="G10" i="10"/>
  <c r="H10" i="10"/>
  <c r="I10" i="10"/>
  <c r="F10" i="10"/>
  <c r="J7" i="4"/>
  <c r="J8" i="10"/>
  <c r="J7" i="10"/>
  <c r="F9" i="4"/>
  <c r="G9" i="4"/>
  <c r="H9" i="4"/>
  <c r="I9" i="4"/>
  <c r="E9" i="4"/>
  <c r="J6" i="4"/>
  <c r="J14" i="11" l="1"/>
  <c r="J9" i="4"/>
  <c r="E10" i="10"/>
  <c r="J9" i="10" l="1"/>
  <c r="J10" i="10" s="1"/>
</calcChain>
</file>

<file path=xl/sharedStrings.xml><?xml version="1.0" encoding="utf-8"?>
<sst xmlns="http://schemas.openxmlformats.org/spreadsheetml/2006/main" count="77" uniqueCount="50">
  <si>
    <t>กิจกรรม</t>
  </si>
  <si>
    <t>ตำแหน่งงาน</t>
  </si>
  <si>
    <t>วุฒิการศึกษา</t>
  </si>
  <si>
    <t>รวม 5 ปี</t>
  </si>
  <si>
    <t>ลำดับ</t>
  </si>
  <si>
    <t>ม.3 ขึ้นไป</t>
  </si>
  <si>
    <t>แผนพัฒนากำลังคนจังหวัดลำปาง ปี พ.ศ. 2560-2564</t>
  </si>
  <si>
    <t>เป้าหมาย (คน)</t>
  </si>
  <si>
    <t>1. แผนงานเพิ่มประสิทธิภาพการผลิตและเพิ่มมูลค่าการเกษตรและสหกรณ์</t>
  </si>
  <si>
    <t>หน่วยงานรับผิดชอบ
ดำเนินการ</t>
  </si>
  <si>
    <t>เป้าหมาย (คน)/งบประมาณ (บาท)</t>
  </si>
  <si>
    <t>1.สถาบันพัฒนาฝีมือแรงงาน 10 ลำปาง
2. ชมรมผู้ประกอบการร้านอาหารและแผงลอย</t>
  </si>
  <si>
    <t>สำนักงานเกษตรและสหกรณ์จังหวัดลำปาง</t>
  </si>
  <si>
    <t>ผู้ประกอบอาชีพด้านเกษตร</t>
  </si>
  <si>
    <t>โครงการ/กิจกรรมเสนอเพิ่มเติม จากการประชุมคณะทำงานขับเคลื่อนฯ วันที่ 14 มีนาคม 2560 และการสัมมนาขับเคลื่อนแผนฯ วันที่ 25 พฤษภาคม  2560</t>
  </si>
  <si>
    <t xml:space="preserve">
โครงการ แข่งขันการเพิ่มมูลค่าสินค้าด้านเกษตร</t>
  </si>
  <si>
    <t>รวมจำนวนเป้าหมายเสนอเพิ่มเติม</t>
  </si>
  <si>
    <t>โครงการอาสาสมัครตำรวจท่องเที่ยวจังหวัดลำปาง เพื่อสร้างเครือข่ายความปลอดภัยทางการท่องเที่ยว</t>
  </si>
  <si>
    <t>อาสาสมัครในพื้นที่สถานที่ท่องเที่ยว จ.ลำปาง</t>
  </si>
  <si>
    <t>ไม่จำกัดวุฒิการศึกษา</t>
  </si>
  <si>
    <t>โครงการพัฒนาศักยภาพเชพสู่ระดับสากล</t>
  </si>
  <si>
    <t>เชพในพื้นที่จังหวัดลำปาง</t>
  </si>
  <si>
    <t xml:space="preserve">การสร้างเครือข่ายเกษตรกร </t>
  </si>
  <si>
    <t>การฝึกอบรมเกษตรกรสมัยใหม่ระหว่างประเทศ</t>
  </si>
  <si>
    <t xml:space="preserve">1.สถาบันพัฒนาฝีมือแรงงาน 10 ลำปาง
</t>
  </si>
  <si>
    <t>ฝึกอบรมหลักสูตร การพัฒนากระบวนการคิดสร้างสรรค์ นวัตกรรมของสถานประกอบการ</t>
  </si>
  <si>
    <t>ฝึกบอรมหลักสูตร การสร้างแรงจูงใจให้กับพนักงาน</t>
  </si>
  <si>
    <t>ฝึกอบรมหลักสูตร การเพิ่มช่องทางการจัดทำหน่ายและการส่งเสริมการตลาด</t>
  </si>
  <si>
    <t>การตลาดของสถานประกอบกิจการ</t>
  </si>
  <si>
    <t>ฝึกอบรมหลักสูตร ภาวะผู้นำ การทำงานเป็นทีม เทคนิคการพูด</t>
  </si>
  <si>
    <t>หัวหน้างาน</t>
  </si>
  <si>
    <t>ฝึกอบรมหลักสูตร จิตสำนึกในการรักองค์กร และความคิดเชิงบวก</t>
  </si>
  <si>
    <t>พนักงานทุกตำแหน่ง</t>
  </si>
  <si>
    <t>ฝึกอบรมหลักสูตร ความรู้ความปลอดภัย อาชีวอนามัยและสิ่งแวดล้อมในการทำงาน</t>
  </si>
  <si>
    <t xml:space="preserve">1.สถาบันพัฒนาฝีมือแรงงาน 10 ลำปาง
2.ศูนย์ความปลอดภัยในการทำงานภาค 5
</t>
  </si>
  <si>
    <t xml:space="preserve">สถาบันพัฒนาฝีมือแรงงาน 10 ลำปาง
</t>
  </si>
  <si>
    <t>ฝึกอบรมหลักสูตร โครงการ การอบรมเขียนแผนธุรกิจเพื่อเสนอต่อสถาบันการเงิน</t>
  </si>
  <si>
    <t>ผู้ประกอบการเดิม และผู้ประกอบการใหม่</t>
  </si>
  <si>
    <t xml:space="preserve">1.สถาบันพัฒนาฝีมือแรงงาน 10 ลำปาง
2.สถาบันการเงินและธนาคาร
</t>
  </si>
  <si>
    <t>ฝึกอบรมหลักสูตร ผู้บังคับปั้นจั่น</t>
  </si>
  <si>
    <t>ผู้ให้สัญญาณแก่ผู้บังคับปั้นจั่น
ผู้ยึดเกาะวัสดุและผู้ควบคุมปั้นจั่น</t>
  </si>
  <si>
    <t>2. แผนงานเพิ่มประสิทธิภาพการท่องเที่ยวและบริการ</t>
  </si>
  <si>
    <t>3. แผนงานเพิ่มประสิทธิภาพการผลิตและอุตสาหกรรม</t>
  </si>
  <si>
    <t xml:space="preserve"> -</t>
  </si>
  <si>
    <t xml:space="preserve">1.สำนักงานท่องเที่ยวและกีฬาจังหวัดลำปาง
</t>
  </si>
  <si>
    <t>1. สำนักงานเกษตรและสหกรณ์จังหวัดลำปาง
2.องค์การบริหารส่วนจังหวัดลำปาง</t>
  </si>
  <si>
    <t>แรงงานนอกระบบ/ผู้สูงอายุ/ปราชญ์ชาวบ้าน</t>
  </si>
  <si>
    <t>หลักสูตรการดูแล และการเตรียมความพร้อมรับนักท่องเที่ยว และชาวต่างชาติ การสื่อสารข้ามวัฒนธรรม</t>
  </si>
  <si>
    <t>1.สำนักงานท่องเที่ยวและกีฬาจังหวัดลำปาง
2. สำนักงานวัฒนธรรมจังหวัดลำปาง</t>
  </si>
  <si>
    <t>แผนพัฒนากำลังคนจังหวัดลำปาง ปี พ.ศ. 2561-2564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</si>
</sst>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sz val="14"/>
      <name val="TH SarabunPSK"/>
      <family val="2"/>
    </font>
    <font>
      <b/>
      <sz val="16"/>
      <color rgb="FF000000"/>
      <name val="TH SarabunPSK"/>
      <family val="2"/>
    </font>
    <font>
      <i/>
      <sz val="11"/>
      <color theme="1"/>
      <name val="Tahoma"/>
      <family val="2"/>
      <charset val="222"/>
      <scheme val="minor"/>
    </font>
    <font>
      <i/>
      <sz val="14"/>
      <name val="TH SarabunPSK"/>
      <family val="2"/>
    </font>
    <font>
      <sz val="11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0" fillId="3" borderId="0" xfId="0" applyFill="1"/>
    <xf numFmtId="0" fontId="2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2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top" wrapText="1"/>
    </xf>
    <xf numFmtId="0" fontId="5" fillId="0" borderId="0" xfId="0" applyFont="1"/>
    <xf numFmtId="0" fontId="6" fillId="2" borderId="0" xfId="0" applyFont="1" applyFill="1" applyBorder="1" applyAlignment="1">
      <alignment vertical="top" wrapText="1"/>
    </xf>
    <xf numFmtId="0" fontId="5" fillId="0" borderId="0" xfId="0" applyFont="1" applyBorder="1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187" fontId="2" fillId="2" borderId="1" xfId="1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4" fillId="0" borderId="0" xfId="0" applyFont="1" applyBorder="1" applyAlignment="1">
      <alignment vertical="center"/>
    </xf>
    <xf numFmtId="0" fontId="6" fillId="2" borderId="0" xfId="0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 vertical="center" wrapText="1"/>
    </xf>
    <xf numFmtId="3" fontId="6" fillId="2" borderId="0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4" fillId="0" borderId="0" xfId="0" applyFont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zoomScale="120" zoomScaleNormal="120" workbookViewId="0">
      <pane xSplit="1" topLeftCell="B1" activePane="topRight" state="frozen"/>
      <selection activeCell="A6" sqref="A6"/>
      <selection pane="topRight" activeCell="B2" sqref="B2"/>
    </sheetView>
  </sheetViews>
  <sheetFormatPr defaultRowHeight="14.25" x14ac:dyDescent="0.2"/>
  <cols>
    <col min="1" max="1" width="5" customWidth="1"/>
    <col min="2" max="2" width="29" customWidth="1"/>
    <col min="3" max="3" width="19.625" customWidth="1"/>
    <col min="4" max="4" width="9.125" customWidth="1"/>
    <col min="5" max="9" width="6.875" customWidth="1"/>
    <col min="10" max="10" width="7.375" customWidth="1"/>
    <col min="11" max="11" width="22.75" customWidth="1"/>
  </cols>
  <sheetData>
    <row r="1" spans="1:11" ht="21" x14ac:dyDescent="0.2">
      <c r="B1" s="22" t="s">
        <v>49</v>
      </c>
      <c r="C1" s="22"/>
      <c r="D1" s="22"/>
      <c r="E1" s="22"/>
      <c r="F1" s="22"/>
      <c r="G1" s="22"/>
      <c r="H1" s="22"/>
      <c r="I1" s="22"/>
      <c r="J1" s="22"/>
      <c r="K1" s="22"/>
    </row>
    <row r="2" spans="1:11" s="16" customFormat="1" ht="27" customHeight="1" x14ac:dyDescent="0.2">
      <c r="B2" s="17" t="s">
        <v>8</v>
      </c>
    </row>
    <row r="3" spans="1:11" s="12" customFormat="1" ht="19.5" customHeight="1" x14ac:dyDescent="0.2">
      <c r="A3" s="18"/>
      <c r="B3" s="12" t="s">
        <v>14</v>
      </c>
      <c r="C3" s="11"/>
      <c r="D3" s="11"/>
      <c r="E3" s="19"/>
      <c r="F3" s="19"/>
      <c r="G3" s="19"/>
      <c r="H3" s="19"/>
      <c r="I3" s="19"/>
      <c r="J3" s="20"/>
      <c r="K3" s="11"/>
    </row>
    <row r="4" spans="1:11" s="16" customFormat="1" x14ac:dyDescent="0.2"/>
    <row r="5" spans="1:11" s="1" customFormat="1" ht="18.75" customHeight="1" x14ac:dyDescent="0.2">
      <c r="A5" s="23" t="s">
        <v>4</v>
      </c>
      <c r="B5" s="23" t="s">
        <v>0</v>
      </c>
      <c r="C5" s="25" t="s">
        <v>1</v>
      </c>
      <c r="D5" s="25" t="s">
        <v>2</v>
      </c>
      <c r="E5" s="25" t="s">
        <v>7</v>
      </c>
      <c r="F5" s="25"/>
      <c r="G5" s="25"/>
      <c r="H5" s="25"/>
      <c r="I5" s="25"/>
      <c r="J5" s="23" t="s">
        <v>3</v>
      </c>
      <c r="K5" s="23" t="s">
        <v>9</v>
      </c>
    </row>
    <row r="6" spans="1:11" s="1" customFormat="1" ht="51.75" customHeight="1" x14ac:dyDescent="0.2">
      <c r="A6" s="24"/>
      <c r="B6" s="24"/>
      <c r="C6" s="25"/>
      <c r="D6" s="25"/>
      <c r="E6" s="8">
        <v>2560</v>
      </c>
      <c r="F6" s="8">
        <v>2561</v>
      </c>
      <c r="G6" s="8">
        <v>2562</v>
      </c>
      <c r="H6" s="8">
        <v>2563</v>
      </c>
      <c r="I6" s="8">
        <v>2564</v>
      </c>
      <c r="J6" s="24"/>
      <c r="K6" s="24"/>
    </row>
    <row r="7" spans="1:11" s="10" customFormat="1" ht="60.75" customHeight="1" x14ac:dyDescent="0.2">
      <c r="A7" s="7">
        <v>1</v>
      </c>
      <c r="B7" s="5" t="s">
        <v>15</v>
      </c>
      <c r="C7" s="5" t="s">
        <v>13</v>
      </c>
      <c r="D7" s="5" t="s">
        <v>5</v>
      </c>
      <c r="E7" s="3"/>
      <c r="F7" s="3">
        <v>20</v>
      </c>
      <c r="G7" s="3">
        <v>20</v>
      </c>
      <c r="H7" s="3">
        <v>20</v>
      </c>
      <c r="I7" s="3">
        <v>20</v>
      </c>
      <c r="J7" s="4">
        <f t="shared" ref="J7:J8" si="0">SUM(E7:I7)</f>
        <v>80</v>
      </c>
      <c r="K7" s="5" t="s">
        <v>45</v>
      </c>
    </row>
    <row r="8" spans="1:11" s="10" customFormat="1" ht="53.25" customHeight="1" x14ac:dyDescent="0.2">
      <c r="A8" s="9">
        <v>2</v>
      </c>
      <c r="B8" s="5" t="s">
        <v>22</v>
      </c>
      <c r="C8" s="5" t="s">
        <v>13</v>
      </c>
      <c r="D8" s="5"/>
      <c r="E8" s="3"/>
      <c r="F8" s="3">
        <v>20</v>
      </c>
      <c r="G8" s="3">
        <v>20</v>
      </c>
      <c r="H8" s="3">
        <v>20</v>
      </c>
      <c r="I8" s="3">
        <v>20</v>
      </c>
      <c r="J8" s="4">
        <f t="shared" si="0"/>
        <v>80</v>
      </c>
      <c r="K8" s="5" t="s">
        <v>12</v>
      </c>
    </row>
    <row r="9" spans="1:11" s="10" customFormat="1" ht="55.5" customHeight="1" x14ac:dyDescent="0.2">
      <c r="A9" s="9">
        <v>3</v>
      </c>
      <c r="B9" s="5" t="s">
        <v>23</v>
      </c>
      <c r="C9" s="5" t="s">
        <v>13</v>
      </c>
      <c r="D9" s="5"/>
      <c r="E9" s="3"/>
      <c r="F9" s="3">
        <v>20</v>
      </c>
      <c r="G9" s="3">
        <v>20</v>
      </c>
      <c r="H9" s="3">
        <v>20</v>
      </c>
      <c r="I9" s="3">
        <v>20</v>
      </c>
      <c r="J9" s="4">
        <f t="shared" ref="J9" si="1">SUM(E9:I9)</f>
        <v>80</v>
      </c>
      <c r="K9" s="5" t="s">
        <v>12</v>
      </c>
    </row>
    <row r="10" spans="1:11" s="10" customFormat="1" ht="29.25" customHeight="1" x14ac:dyDescent="0.2">
      <c r="A10" s="7"/>
      <c r="B10" s="13" t="s">
        <v>16</v>
      </c>
      <c r="C10" s="14"/>
      <c r="D10" s="14"/>
      <c r="E10" s="15">
        <f>SUM(E9)</f>
        <v>0</v>
      </c>
      <c r="F10" s="15">
        <f>SUM(F7:F9)</f>
        <v>60</v>
      </c>
      <c r="G10" s="15">
        <f t="shared" ref="G10:J10" si="2">SUM(G7:G9)</f>
        <v>60</v>
      </c>
      <c r="H10" s="15">
        <f t="shared" si="2"/>
        <v>60</v>
      </c>
      <c r="I10" s="15">
        <f t="shared" si="2"/>
        <v>60</v>
      </c>
      <c r="J10" s="15">
        <f t="shared" si="2"/>
        <v>240</v>
      </c>
      <c r="K10" s="5"/>
    </row>
  </sheetData>
  <mergeCells count="8">
    <mergeCell ref="B1:K1"/>
    <mergeCell ref="K5:K6"/>
    <mergeCell ref="A5:A6"/>
    <mergeCell ref="B5:B6"/>
    <mergeCell ref="C5:C6"/>
    <mergeCell ref="D5:D6"/>
    <mergeCell ref="E5:I5"/>
    <mergeCell ref="J5:J6"/>
  </mergeCells>
  <pageMargins left="1.0236220472440944" right="0.15748031496062992" top="0.39370078740157483" bottom="0.39370078740157483" header="0.15748031496062992" footer="0.19685039370078741"/>
  <pageSetup paperSize="9" scale="95" orientation="landscape" r:id="rId1"/>
  <headerFooter>
    <oddHeader>&amp;L&amp;A</oddHeader>
    <oddFooter>&amp;L&amp;A&amp;C&amp;P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zoomScale="120" zoomScaleNormal="120" workbookViewId="0">
      <selection activeCell="A6" sqref="A6"/>
    </sheetView>
  </sheetViews>
  <sheetFormatPr defaultRowHeight="14.25" x14ac:dyDescent="0.2"/>
  <cols>
    <col min="1" max="1" width="4.375" customWidth="1"/>
    <col min="2" max="2" width="31.25" customWidth="1"/>
    <col min="3" max="3" width="17.375" customWidth="1"/>
    <col min="4" max="4" width="9.875" customWidth="1"/>
    <col min="5" max="9" width="6.125" customWidth="1"/>
    <col min="10" max="10" width="7" customWidth="1"/>
    <col min="11" max="11" width="24" customWidth="1"/>
  </cols>
  <sheetData>
    <row r="1" spans="1:11" ht="21" x14ac:dyDescent="0.2">
      <c r="B1" s="22" t="s">
        <v>6</v>
      </c>
      <c r="C1" s="22"/>
      <c r="D1" s="22"/>
      <c r="E1" s="22"/>
      <c r="F1" s="22"/>
      <c r="G1" s="22"/>
      <c r="H1" s="22"/>
      <c r="I1" s="22"/>
      <c r="J1" s="22"/>
      <c r="K1" s="22"/>
    </row>
    <row r="2" spans="1:11" s="16" customFormat="1" ht="27" customHeight="1" x14ac:dyDescent="0.2">
      <c r="B2" s="17" t="s">
        <v>41</v>
      </c>
    </row>
    <row r="3" spans="1:11" s="12" customFormat="1" ht="21" customHeight="1" x14ac:dyDescent="0.2">
      <c r="A3" s="18"/>
      <c r="B3" s="12" t="s">
        <v>14</v>
      </c>
      <c r="C3" s="11"/>
      <c r="D3" s="11"/>
      <c r="E3" s="19"/>
      <c r="F3" s="19"/>
      <c r="G3" s="19"/>
      <c r="H3" s="19"/>
      <c r="I3" s="19"/>
      <c r="J3" s="20"/>
      <c r="K3" s="11"/>
    </row>
    <row r="4" spans="1:11" s="1" customFormat="1" ht="18.75" customHeight="1" x14ac:dyDescent="0.2">
      <c r="A4" s="23" t="s">
        <v>4</v>
      </c>
      <c r="B4" s="23" t="s">
        <v>0</v>
      </c>
      <c r="C4" s="25" t="s">
        <v>1</v>
      </c>
      <c r="D4" s="25" t="s">
        <v>2</v>
      </c>
      <c r="E4" s="25" t="s">
        <v>7</v>
      </c>
      <c r="F4" s="25"/>
      <c r="G4" s="25"/>
      <c r="H4" s="25"/>
      <c r="I4" s="25"/>
      <c r="J4" s="23" t="s">
        <v>3</v>
      </c>
      <c r="K4" s="23" t="s">
        <v>9</v>
      </c>
    </row>
    <row r="5" spans="1:11" s="1" customFormat="1" ht="51" customHeight="1" x14ac:dyDescent="0.2">
      <c r="A5" s="24"/>
      <c r="B5" s="24"/>
      <c r="C5" s="25"/>
      <c r="D5" s="25"/>
      <c r="E5" s="2">
        <v>2560</v>
      </c>
      <c r="F5" s="6">
        <v>2561</v>
      </c>
      <c r="G5" s="6">
        <v>2562</v>
      </c>
      <c r="H5" s="6">
        <v>2563</v>
      </c>
      <c r="I5" s="6">
        <v>2564</v>
      </c>
      <c r="J5" s="24"/>
      <c r="K5" s="24"/>
    </row>
    <row r="6" spans="1:11" s="21" customFormat="1" ht="54.75" customHeight="1" x14ac:dyDescent="0.2">
      <c r="A6" s="9">
        <v>1</v>
      </c>
      <c r="B6" s="5" t="s">
        <v>17</v>
      </c>
      <c r="C6" s="5" t="s">
        <v>18</v>
      </c>
      <c r="D6" s="5" t="s">
        <v>19</v>
      </c>
      <c r="E6" s="3"/>
      <c r="F6" s="3">
        <v>60</v>
      </c>
      <c r="G6" s="3">
        <v>60</v>
      </c>
      <c r="H6" s="3">
        <v>60</v>
      </c>
      <c r="I6" s="3">
        <v>60</v>
      </c>
      <c r="J6" s="4">
        <f t="shared" ref="J6:J7" si="0">SUM(E6:I6)</f>
        <v>240</v>
      </c>
      <c r="K6" s="5" t="s">
        <v>44</v>
      </c>
    </row>
    <row r="7" spans="1:11" s="21" customFormat="1" ht="54.75" customHeight="1" x14ac:dyDescent="0.2">
      <c r="A7" s="9">
        <v>2</v>
      </c>
      <c r="B7" s="5" t="s">
        <v>20</v>
      </c>
      <c r="C7" s="5" t="s">
        <v>21</v>
      </c>
      <c r="D7" s="5" t="s">
        <v>19</v>
      </c>
      <c r="E7" s="3"/>
      <c r="F7" s="3">
        <v>20</v>
      </c>
      <c r="G7" s="3">
        <v>20</v>
      </c>
      <c r="H7" s="3">
        <v>20</v>
      </c>
      <c r="I7" s="3">
        <v>20</v>
      </c>
      <c r="J7" s="4">
        <f t="shared" si="0"/>
        <v>80</v>
      </c>
      <c r="K7" s="5" t="s">
        <v>11</v>
      </c>
    </row>
    <row r="8" spans="1:11" s="21" customFormat="1" ht="56.25" x14ac:dyDescent="0.2">
      <c r="A8" s="9">
        <v>3</v>
      </c>
      <c r="B8" s="5" t="s">
        <v>47</v>
      </c>
      <c r="C8" s="5" t="s">
        <v>46</v>
      </c>
      <c r="D8" s="5"/>
      <c r="E8" s="3"/>
      <c r="F8" s="3">
        <v>20</v>
      </c>
      <c r="G8" s="3">
        <v>20</v>
      </c>
      <c r="H8" s="3">
        <v>20</v>
      </c>
      <c r="I8" s="3">
        <v>20</v>
      </c>
      <c r="J8" s="4">
        <f t="shared" ref="J8" si="1">SUM(E8:I8)</f>
        <v>80</v>
      </c>
      <c r="K8" s="5" t="s">
        <v>48</v>
      </c>
    </row>
    <row r="9" spans="1:11" s="21" customFormat="1" ht="29.25" customHeight="1" x14ac:dyDescent="0.2">
      <c r="A9" s="7"/>
      <c r="B9" s="13" t="s">
        <v>16</v>
      </c>
      <c r="C9" s="14"/>
      <c r="D9" s="14"/>
      <c r="E9" s="15">
        <f>SUM(E6:E8)</f>
        <v>0</v>
      </c>
      <c r="F9" s="15">
        <f t="shared" ref="F9:J9" si="2">SUM(F6:F8)</f>
        <v>100</v>
      </c>
      <c r="G9" s="15">
        <f t="shared" si="2"/>
        <v>100</v>
      </c>
      <c r="H9" s="15">
        <f t="shared" si="2"/>
        <v>100</v>
      </c>
      <c r="I9" s="15">
        <f t="shared" si="2"/>
        <v>100</v>
      </c>
      <c r="J9" s="15">
        <f t="shared" si="2"/>
        <v>400</v>
      </c>
      <c r="K9" s="5"/>
    </row>
  </sheetData>
  <mergeCells count="8">
    <mergeCell ref="B1:K1"/>
    <mergeCell ref="K4:K5"/>
    <mergeCell ref="A4:A5"/>
    <mergeCell ref="B4:B5"/>
    <mergeCell ref="C4:C5"/>
    <mergeCell ref="D4:D5"/>
    <mergeCell ref="E4:I4"/>
    <mergeCell ref="J4:J5"/>
  </mergeCells>
  <pageMargins left="1.1023622047244095" right="0.15748031496062992" top="0.47244094488188981" bottom="0.39370078740157483" header="0.19685039370078741" footer="0.19685039370078741"/>
  <pageSetup paperSize="9" scale="95" orientation="landscape" r:id="rId1"/>
  <headerFooter>
    <oddHeader>&amp;L&amp;A</oddHeader>
    <oddFooter>&amp;L&amp;A&amp;C&amp;P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zoomScale="120" zoomScaleNormal="120" workbookViewId="0">
      <selection activeCell="A7" sqref="A7"/>
    </sheetView>
  </sheetViews>
  <sheetFormatPr defaultRowHeight="14.25" x14ac:dyDescent="0.2"/>
  <cols>
    <col min="1" max="1" width="5" customWidth="1"/>
    <col min="2" max="2" width="29.5" customWidth="1"/>
    <col min="3" max="3" width="17.5" customWidth="1"/>
    <col min="4" max="4" width="9.625" customWidth="1"/>
    <col min="5" max="10" width="7.125" customWidth="1"/>
    <col min="11" max="11" width="23.75" customWidth="1"/>
  </cols>
  <sheetData>
    <row r="1" spans="1:11" ht="21" x14ac:dyDescent="0.2">
      <c r="B1" s="22" t="s">
        <v>6</v>
      </c>
      <c r="C1" s="22"/>
      <c r="D1" s="22"/>
      <c r="E1" s="22"/>
      <c r="F1" s="22"/>
      <c r="G1" s="22"/>
      <c r="H1" s="22"/>
      <c r="I1" s="22"/>
      <c r="J1" s="22"/>
      <c r="K1" s="22"/>
    </row>
    <row r="2" spans="1:11" s="16" customFormat="1" ht="24" customHeight="1" x14ac:dyDescent="0.2">
      <c r="B2" s="17" t="s">
        <v>42</v>
      </c>
    </row>
    <row r="3" spans="1:11" s="12" customFormat="1" ht="21.75" customHeight="1" x14ac:dyDescent="0.2">
      <c r="A3" s="18"/>
      <c r="B3" s="12" t="s">
        <v>14</v>
      </c>
      <c r="C3" s="11"/>
      <c r="D3" s="11"/>
      <c r="E3" s="19"/>
      <c r="F3" s="19"/>
      <c r="G3" s="19"/>
      <c r="H3" s="19"/>
      <c r="I3" s="19"/>
      <c r="J3" s="20"/>
      <c r="K3" s="11"/>
    </row>
    <row r="4" spans="1:11" s="1" customFormat="1" ht="18.75" customHeight="1" x14ac:dyDescent="0.2">
      <c r="A4" s="23" t="s">
        <v>4</v>
      </c>
      <c r="B4" s="23" t="s">
        <v>0</v>
      </c>
      <c r="C4" s="25" t="s">
        <v>1</v>
      </c>
      <c r="D4" s="25" t="s">
        <v>2</v>
      </c>
      <c r="E4" s="25" t="s">
        <v>10</v>
      </c>
      <c r="F4" s="25"/>
      <c r="G4" s="25"/>
      <c r="H4" s="25"/>
      <c r="I4" s="25"/>
      <c r="J4" s="23" t="s">
        <v>3</v>
      </c>
      <c r="K4" s="23" t="s">
        <v>9</v>
      </c>
    </row>
    <row r="5" spans="1:11" s="1" customFormat="1" ht="37.5" customHeight="1" x14ac:dyDescent="0.2">
      <c r="A5" s="24"/>
      <c r="B5" s="24"/>
      <c r="C5" s="25"/>
      <c r="D5" s="25"/>
      <c r="E5" s="8">
        <v>2560</v>
      </c>
      <c r="F5" s="8">
        <v>2561</v>
      </c>
      <c r="G5" s="8">
        <v>2562</v>
      </c>
      <c r="H5" s="8">
        <v>2563</v>
      </c>
      <c r="I5" s="8">
        <v>2564</v>
      </c>
      <c r="J5" s="24"/>
      <c r="K5" s="24"/>
    </row>
    <row r="6" spans="1:11" s="21" customFormat="1" ht="54.75" customHeight="1" x14ac:dyDescent="0.2">
      <c r="A6" s="7">
        <v>1</v>
      </c>
      <c r="B6" s="5" t="s">
        <v>25</v>
      </c>
      <c r="C6" s="5"/>
      <c r="D6" s="5"/>
      <c r="E6" s="3"/>
      <c r="F6" s="3">
        <v>20</v>
      </c>
      <c r="G6" s="3">
        <v>20</v>
      </c>
      <c r="H6" s="3">
        <v>20</v>
      </c>
      <c r="I6" s="3">
        <v>20</v>
      </c>
      <c r="J6" s="4">
        <f t="shared" ref="J6" si="0">SUM(E6:I6)</f>
        <v>80</v>
      </c>
      <c r="K6" s="5" t="s">
        <v>24</v>
      </c>
    </row>
    <row r="7" spans="1:11" s="21" customFormat="1" ht="45" customHeight="1" x14ac:dyDescent="0.2">
      <c r="A7" s="7">
        <v>2</v>
      </c>
      <c r="B7" s="5" t="s">
        <v>26</v>
      </c>
      <c r="C7" s="5"/>
      <c r="D7" s="5"/>
      <c r="E7" s="3"/>
      <c r="F7" s="3">
        <v>20</v>
      </c>
      <c r="G7" s="3">
        <v>20</v>
      </c>
      <c r="H7" s="3">
        <v>20</v>
      </c>
      <c r="I7" s="3">
        <v>20</v>
      </c>
      <c r="J7" s="4">
        <f t="shared" ref="J7:J12" si="1">SUM(E7:I7)</f>
        <v>80</v>
      </c>
      <c r="K7" s="5" t="s">
        <v>35</v>
      </c>
    </row>
    <row r="8" spans="1:11" s="21" customFormat="1" ht="44.25" customHeight="1" x14ac:dyDescent="0.2">
      <c r="A8" s="7">
        <v>3</v>
      </c>
      <c r="B8" s="5" t="s">
        <v>27</v>
      </c>
      <c r="C8" s="5" t="s">
        <v>28</v>
      </c>
      <c r="D8" s="5"/>
      <c r="E8" s="3"/>
      <c r="F8" s="3">
        <v>20</v>
      </c>
      <c r="G8" s="3">
        <v>20</v>
      </c>
      <c r="H8" s="3">
        <v>20</v>
      </c>
      <c r="I8" s="3">
        <v>20</v>
      </c>
      <c r="J8" s="4">
        <f t="shared" si="1"/>
        <v>80</v>
      </c>
      <c r="K8" s="5" t="s">
        <v>35</v>
      </c>
    </row>
    <row r="9" spans="1:11" s="21" customFormat="1" ht="41.25" customHeight="1" x14ac:dyDescent="0.2">
      <c r="A9" s="7">
        <v>4</v>
      </c>
      <c r="B9" s="5" t="s">
        <v>29</v>
      </c>
      <c r="C9" s="5" t="s">
        <v>30</v>
      </c>
      <c r="D9" s="5"/>
      <c r="E9" s="3"/>
      <c r="F9" s="3">
        <v>20</v>
      </c>
      <c r="G9" s="3">
        <v>20</v>
      </c>
      <c r="H9" s="3">
        <v>20</v>
      </c>
      <c r="I9" s="3">
        <v>20</v>
      </c>
      <c r="J9" s="4">
        <f t="shared" si="1"/>
        <v>80</v>
      </c>
      <c r="K9" s="5" t="s">
        <v>35</v>
      </c>
    </row>
    <row r="10" spans="1:11" s="21" customFormat="1" ht="54.75" customHeight="1" x14ac:dyDescent="0.2">
      <c r="A10" s="7">
        <v>5</v>
      </c>
      <c r="B10" s="5" t="s">
        <v>31</v>
      </c>
      <c r="C10" s="5" t="s">
        <v>32</v>
      </c>
      <c r="D10" s="5"/>
      <c r="E10" s="3"/>
      <c r="F10" s="3">
        <v>20</v>
      </c>
      <c r="G10" s="3">
        <v>20</v>
      </c>
      <c r="H10" s="3">
        <v>20</v>
      </c>
      <c r="I10" s="3">
        <v>20</v>
      </c>
      <c r="J10" s="4">
        <f t="shared" si="1"/>
        <v>80</v>
      </c>
      <c r="K10" s="5" t="s">
        <v>35</v>
      </c>
    </row>
    <row r="11" spans="1:11" s="21" customFormat="1" ht="54.75" customHeight="1" x14ac:dyDescent="0.2">
      <c r="A11" s="7">
        <v>6</v>
      </c>
      <c r="B11" s="5" t="s">
        <v>39</v>
      </c>
      <c r="C11" s="5" t="s">
        <v>40</v>
      </c>
      <c r="D11" s="5"/>
      <c r="E11" s="3"/>
      <c r="F11" s="3">
        <v>20</v>
      </c>
      <c r="G11" s="3">
        <v>20</v>
      </c>
      <c r="H11" s="3">
        <v>20</v>
      </c>
      <c r="I11" s="3">
        <v>20</v>
      </c>
      <c r="J11" s="4">
        <f>SUM(E11:I11)</f>
        <v>80</v>
      </c>
      <c r="K11" s="5" t="s">
        <v>35</v>
      </c>
    </row>
    <row r="12" spans="1:11" s="21" customFormat="1" ht="54.75" customHeight="1" x14ac:dyDescent="0.2">
      <c r="A12" s="7">
        <v>7</v>
      </c>
      <c r="B12" s="5" t="s">
        <v>36</v>
      </c>
      <c r="C12" s="5" t="s">
        <v>37</v>
      </c>
      <c r="D12" s="5"/>
      <c r="E12" s="3"/>
      <c r="F12" s="3">
        <v>20</v>
      </c>
      <c r="G12" s="3">
        <v>20</v>
      </c>
      <c r="H12" s="3">
        <v>20</v>
      </c>
      <c r="I12" s="3">
        <v>20</v>
      </c>
      <c r="J12" s="4">
        <f t="shared" si="1"/>
        <v>80</v>
      </c>
      <c r="K12" s="5" t="s">
        <v>38</v>
      </c>
    </row>
    <row r="13" spans="1:11" s="21" customFormat="1" ht="54.75" customHeight="1" x14ac:dyDescent="0.2">
      <c r="A13" s="7">
        <v>8</v>
      </c>
      <c r="B13" s="5" t="s">
        <v>33</v>
      </c>
      <c r="C13" s="5" t="s">
        <v>32</v>
      </c>
      <c r="D13" s="5"/>
      <c r="E13" s="3"/>
      <c r="F13" s="3">
        <v>20</v>
      </c>
      <c r="G13" s="3">
        <v>20</v>
      </c>
      <c r="H13" s="3">
        <v>20</v>
      </c>
      <c r="I13" s="3">
        <v>20</v>
      </c>
      <c r="J13" s="4">
        <f>SUM(E13:I13)</f>
        <v>80</v>
      </c>
      <c r="K13" s="5" t="s">
        <v>34</v>
      </c>
    </row>
    <row r="14" spans="1:11" s="21" customFormat="1" ht="29.25" customHeight="1" x14ac:dyDescent="0.2">
      <c r="A14" s="7"/>
      <c r="B14" s="5" t="s">
        <v>16</v>
      </c>
      <c r="C14" s="5"/>
      <c r="D14" s="5"/>
      <c r="E14" s="3" t="s">
        <v>43</v>
      </c>
      <c r="F14" s="3">
        <f>SUM(F6:F12)</f>
        <v>140</v>
      </c>
      <c r="G14" s="3">
        <f>SUM(G6:G12)</f>
        <v>140</v>
      </c>
      <c r="H14" s="3">
        <f>SUM(H6:H12)</f>
        <v>140</v>
      </c>
      <c r="I14" s="3">
        <f>SUM(I6:I12)</f>
        <v>140</v>
      </c>
      <c r="J14" s="4">
        <f>SUM(J6:J12)</f>
        <v>560</v>
      </c>
      <c r="K14" s="5"/>
    </row>
  </sheetData>
  <mergeCells count="8">
    <mergeCell ref="B1:K1"/>
    <mergeCell ref="K4:K5"/>
    <mergeCell ref="A4:A5"/>
    <mergeCell ref="B4:B5"/>
    <mergeCell ref="C4:C5"/>
    <mergeCell ref="D4:D5"/>
    <mergeCell ref="E4:I4"/>
    <mergeCell ref="J4:J5"/>
  </mergeCells>
  <pageMargins left="1.1023622047244095" right="0.15748031496062992" top="0.59055118110236227" bottom="0.39370078740157483" header="0.19685039370078741" footer="0.19685039370078741"/>
  <pageSetup paperSize="9" scale="90" orientation="landscape" r:id="rId1"/>
  <headerFooter>
    <oddHeader>&amp;L&amp;A</oddHeader>
    <oddFooter>&amp;L&amp;A&amp;C&amp;P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ภาคการเกษตรและสหกรณ์</vt:lpstr>
      <vt:lpstr>ภาคการท่องเที่ยวและบริการ</vt:lpstr>
      <vt:lpstr>ภาคการผลิตและอุตสาหกรรม</vt:lpstr>
      <vt:lpstr>ภาคการเกษตรและสหกรณ์!Print_Titles</vt:lpstr>
      <vt:lpstr>ภาคการท่องเที่ยวและบริการ!Print_Titles</vt:lpstr>
      <vt:lpstr>ภาคการผลิตและอุตสาหกรรม!Print_Titles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ลำปาง dsd</dc:creator>
  <cp:lastModifiedBy>ลำปาง dsd</cp:lastModifiedBy>
  <cp:lastPrinted>2017-09-01T02:28:02Z</cp:lastPrinted>
  <dcterms:created xsi:type="dcterms:W3CDTF">2016-06-10T08:06:07Z</dcterms:created>
  <dcterms:modified xsi:type="dcterms:W3CDTF">2017-09-01T02:30:34Z</dcterms:modified>
</cp:coreProperties>
</file>