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"/>
    </mc:Choice>
  </mc:AlternateContent>
  <bookViews>
    <workbookView xWindow="0" yWindow="0" windowWidth="20490" windowHeight="7800"/>
  </bookViews>
  <sheets>
    <sheet name="สรุปยุทธจัดสรร 62" sheetId="7" r:id="rId1"/>
    <sheet name="แผน ปี 62" sheetId="18" r:id="rId2"/>
    <sheet name="นผ.3.1 ปี 62" sheetId="2" r:id="rId3"/>
    <sheet name="นผ.3.2 ปี 62" sheetId="17" r:id="rId4"/>
    <sheet name="Sheet2" sheetId="16" r:id="rId5"/>
  </sheets>
  <definedNames>
    <definedName name="_xlnm.Print_Titles" localSheetId="2">'นผ.3.1 ปี 62'!$5:$5</definedName>
    <definedName name="_xlnm.Print_Titles" localSheetId="3">'นผ.3.2 ปี 62'!$4:$4</definedName>
    <definedName name="_xlnm.Print_Titles" localSheetId="1">'แผน ปี 62'!$3:$4</definedName>
  </definedNames>
  <calcPr calcId="152511"/>
</workbook>
</file>

<file path=xl/calcChain.xml><?xml version="1.0" encoding="utf-8"?>
<calcChain xmlns="http://schemas.openxmlformats.org/spreadsheetml/2006/main">
  <c r="D352" i="18" l="1"/>
  <c r="C352" i="18"/>
  <c r="D309" i="18"/>
  <c r="C309" i="18"/>
  <c r="C266" i="18" s="1"/>
  <c r="C11" i="18" s="1"/>
  <c r="C117" i="18"/>
  <c r="C10" i="18" s="1"/>
  <c r="C9" i="18" s="1"/>
  <c r="C46" i="18"/>
  <c r="C42" i="18"/>
  <c r="C40" i="18" s="1"/>
  <c r="C287" i="17" l="1"/>
  <c r="C289" i="2" l="1"/>
</calcChain>
</file>

<file path=xl/sharedStrings.xml><?xml version="1.0" encoding="utf-8"?>
<sst xmlns="http://schemas.openxmlformats.org/spreadsheetml/2006/main" count="1797" uniqueCount="784">
  <si>
    <t xml:space="preserve">ชื่อหน่วยงาน (สพร. สพน.เชียงแสน AHDRA  และ สภ.) .................................................................................... </t>
  </si>
  <si>
    <t>หน่วยนับ</t>
  </si>
  <si>
    <t xml:space="preserve">เป้าหมาย </t>
  </si>
  <si>
    <t>สพร.</t>
  </si>
  <si>
    <t xml:space="preserve"> รวมทั้งสิ้น</t>
  </si>
  <si>
    <t>คน</t>
  </si>
  <si>
    <t>แห่ง</t>
  </si>
  <si>
    <t>แผน</t>
  </si>
  <si>
    <t>สาขา</t>
  </si>
  <si>
    <t>หลักสูตร</t>
  </si>
  <si>
    <t xml:space="preserve">          ผู้ประสบภัยธรรมชาติ</t>
  </si>
  <si>
    <t xml:space="preserve">          ผู้ผ่านการบำบัดยาเสพติด</t>
  </si>
  <si>
    <t xml:space="preserve">          ผู้ต้องขัง/เยาวชนสถานพินิจ</t>
  </si>
  <si>
    <t xml:space="preserve">          ทหารบาดเจ็บและทุพพลภาพ</t>
  </si>
  <si>
    <t xml:space="preserve">          คนพิการ/ผู้ดูแลคนพิการ</t>
  </si>
  <si>
    <t xml:space="preserve">          ชนกลุ่มน้อย</t>
  </si>
  <si>
    <t xml:space="preserve">          แรงงานนอกระบบ</t>
  </si>
  <si>
    <t xml:space="preserve">          ทหารเกณฑ์ก่อนปลดประจำการ</t>
  </si>
  <si>
    <t xml:space="preserve">          แรงงานตามโครงการอันเนื่องมาจากพระราชดำริ</t>
  </si>
  <si>
    <t>จังหวัด</t>
  </si>
  <si>
    <t xml:space="preserve">        - สพร. เทคโนโลยีชั้นสูงฯ (สุพรรรณบุรี) (สาขาเกษตรแปรรูป)</t>
  </si>
  <si>
    <t xml:space="preserve">        - สพร. เทคโนโลยีชั้นสูงฯ (ชลบุรี) (สาขา Automation &amp; Robotics)</t>
  </si>
  <si>
    <t xml:space="preserve">        - สพร. เทคโนโลยีชั้นสูงฯ (นครราชสีมา) (สาขาไฟฟ้าอิเล็กทรอนิกส์และโทรคมนาคม)</t>
  </si>
  <si>
    <t xml:space="preserve">        - สพร. เทคโนโลยีชั้นสูงฯ (ขอนแก่น) (สาขาโลจิสติกส์/เมคาทรอนิกส์/ออโตเมชั่น) </t>
  </si>
  <si>
    <t xml:space="preserve">        - สพร. เทคโนโลยีชั้นสูงฯ (อุบลราชธานี)  (สาขาสียานยนต์)</t>
  </si>
  <si>
    <t xml:space="preserve">        - สพร. เทคโนโลยีชั้นสูงฯ (สงขลา) (สาขางานเชื่อม/เกษตรแปรรูปจากผลิตภัณฑ์ยาง)</t>
  </si>
  <si>
    <t xml:space="preserve">        - สพร. เทคโนโลยีชั้นสูงฯ (ระยอง) (สาขา Automotive &amp; Robotics)</t>
  </si>
  <si>
    <t xml:space="preserve">        - สพร. เทคโนโลยีชั้นสูงฯ (อุดรธานี) (สาขาเกษตรแปรรูปและอาหาร))</t>
  </si>
  <si>
    <t xml:space="preserve">        - สพร. เทคโนโลยีชั้นสูงฯ (นานาชาติเชียงแสน) (สาขาโลจิสติกส์/ท่องเที่ยวและบริการ)</t>
  </si>
  <si>
    <t xml:space="preserve">        - สพร. เทคโนโลยีชั้นสูงฯ (ภูเก็ต) (สาขา Digital/ท่องเที่ยวและบริการ)</t>
  </si>
  <si>
    <t>เรื่อง</t>
  </si>
  <si>
    <t xml:space="preserve">         - รายการ จัดตั้งศูนย์ทดสอบมาตรฐานฝีมือแรงงาน </t>
  </si>
  <si>
    <t>โครงการ</t>
  </si>
  <si>
    <t>ครั้ง</t>
  </si>
  <si>
    <t>ตัวชี้วัด</t>
  </si>
  <si>
    <t>อุตสาหกรรมศักยภาพ</t>
  </si>
  <si>
    <t>ฝีมือแรงงาน</t>
  </si>
  <si>
    <r>
      <rPr>
        <u/>
        <sz val="14"/>
        <color indexed="8"/>
        <rFont val="DilleniaUPC"/>
        <family val="1"/>
      </rPr>
      <t>หมายเหตุ</t>
    </r>
    <r>
      <rPr>
        <sz val="14"/>
        <color indexed="8"/>
        <rFont val="DilleniaUPC"/>
        <family val="1"/>
      </rPr>
      <t xml:space="preserve">  เป้าหมายเป็นบุคลากรกรม  ไม่นับรวมในเป้าหมายพัฒนาฝีมือแรงงาน</t>
    </r>
  </si>
  <si>
    <t>เป้าหมาย</t>
  </si>
  <si>
    <t>เพื่อรองรับ 10 อุตสาหกรรมศักยภาพ</t>
  </si>
  <si>
    <t xml:space="preserve">         แรงงานที่เข้าร่วมโครงการได้รับการพัฒนาให้มีทักษะที่หลากหลายไม่น้อยกว่าร้อยละ 75</t>
  </si>
  <si>
    <t>สารสนเทศ และการวิจัยและพัฒนา</t>
  </si>
  <si>
    <t>ของการประกอบธุรกิจ</t>
  </si>
  <si>
    <t>คุณธรรม จริยธรรม และความคุ้มค่า รวมทั้งการลงโทษผู้กระทำผิดอย่างจริงจัง</t>
  </si>
  <si>
    <t>(สพร. สมุทรปราการ)</t>
  </si>
  <si>
    <t>ระบบบริการที่เกี่ยวข้องที่ได้มาตรฐานเพื่อจูงใจให้ผู้ประกอบการมาลงทุนในเขตเศรษฐกิจพิเศษ</t>
  </si>
  <si>
    <t>ตามแผนไม่น้อยกว่าร้อยละ 70</t>
  </si>
  <si>
    <t>ภาคตะวันออก ดำเนินการตามแผนไม่น้อยกว่าร้อยละ 70</t>
  </si>
  <si>
    <t>สิ่งแวดล้อม ที่มีศักยภาพและเพียงพอ และมีการลงทุน</t>
  </si>
  <si>
    <t>การวิจัยและพัฒนานวัตกรรมสำหรับกิจการที่ใช้เทคโนโลยีชั้นสูงและอุตสาหกรรมแห่งอนาคต</t>
  </si>
  <si>
    <t xml:space="preserve">         3) รายการ ขับเคลื่อนระบบประกันคุณภาพสำหรับการทดสอบมาตรฐานฝีมือแรงงาน</t>
  </si>
  <si>
    <t xml:space="preserve">         4) รายการ ส่งเสริมและรับรองมาตรฐานฝีมือแรงงานของผู้ประกอบอาชีพ</t>
  </si>
  <si>
    <t xml:space="preserve">         5) รายการ วันมาตรฐานฝีมือแรงงานแห่งชาติ เทิดทูนพระบิดาแห่งการมาตรฐานการช่างไทย</t>
  </si>
  <si>
    <t xml:space="preserve">         6) รายการ เพิ่มประสิทธิภาพการทดสอบมาตรฐานฝีมือแรงงานแห่งชาติ</t>
  </si>
  <si>
    <t xml:space="preserve">         7) รายการ เตรียมการและจัดงานแข่งขันฝีมือคนพิการแห่งชาติ ครั้งที่ 9</t>
  </si>
  <si>
    <t xml:space="preserve">         8) รายการ เตรียมการและจัดส่งเยาวชนเข้าร่วมการแข่งขันฝีมือแรงงานนานาชาติ ครั้งที่ 45</t>
  </si>
  <si>
    <t xml:space="preserve">             1) รายการ รับรองหลักสูตรและค่าใช้จ่ายในการพัฒนาฝีมือแรงงานของสถานประกอบกิจการ</t>
  </si>
  <si>
    <t>ตาม พ,ร,บ, ส่งเสริมการพัฒนาฝีมือแรงงาน พ,ศ, 2545</t>
  </si>
  <si>
    <t xml:space="preserve">             2) รายการ ตรวจติดตามสถานประกอบกิจการดำเนินการพัฒนาฝีมือแรงงานฯ  โดยการ</t>
  </si>
  <si>
    <t>ครั้ง/เล่ม</t>
  </si>
  <si>
    <t xml:space="preserve">                 - ประกวดสถานประกอบกิจการดีเด่น</t>
  </si>
  <si>
    <t xml:space="preserve">           4) รายการ จัดทำแผนแม่บทเชื่อมโยงระบบฐานข้อมูลอุปสงค์และอุปทานด้านแรงงงานเพื่อ</t>
  </si>
  <si>
    <t>ขับเคลื่อนยุทธศาสาตร์ภายใต้ กพร, ปช,</t>
  </si>
  <si>
    <t xml:space="preserve">           1) รายการ ขับเคลื่อนเครือข่ายพัฒนาฝีมือแรงงานระดับพื้นที่จังหวัด</t>
  </si>
  <si>
    <t xml:space="preserve">           ให้มีมาตรฐานตามกรอบมาตรฐานฝีมือแรงงาน และมาตรฐานอาชีพ เพื่อสร้างรายได้และความมั่นคงในชีวิต</t>
  </si>
  <si>
    <t xml:space="preserve">           ส่งเสริมการฝึกอาชีพเพื่อสร้างรายได้อย่างต่อเนื่องให้แก่ผู้สูงวัยฯ</t>
  </si>
  <si>
    <t>และประพฤติมิชอบในผู้บริหารยุคใหม่</t>
  </si>
  <si>
    <t xml:space="preserve">         1) รายการ กำหนดมาตรฐานฝีมือแรงงานแห่งชาติหรือวิธีทดสอบมาตรฐานฝีมือแรงงานแห่งชาติ</t>
  </si>
  <si>
    <t xml:space="preserve">         2) รายการ พัฒนาระบบการทดสอบมาตรฐานฝีมือแรงงานด้วยระบบอิเล็กทรอนิกส์ (E testing System)</t>
  </si>
  <si>
    <t xml:space="preserve">(พัฒนาระบบบริหารจัดการองค์กรตามเกณฑ์ PMQA) </t>
  </si>
  <si>
    <t xml:space="preserve">                 - จัดทำคู่มือการตรวจติดตาม (ประชุม และจัดทำคู่มือ)</t>
  </si>
  <si>
    <t xml:space="preserve">                 - ตรวจติดตามในสถานประกอบกิจการที่อยู่ในข่ายบังคับตามกฎหมาย</t>
  </si>
  <si>
    <t xml:space="preserve">                 - สร้างการรับรู้แก่สถานประกอบกิจการในการดำเนินงานตามกฎหมาย</t>
  </si>
  <si>
    <t xml:space="preserve">           พัฒนากำลังคนภาครัฐให้มีศักยภาพ ทักษะ และสมรรถนะพร้อมรับการเปลี่ยนแปลง รวมทั้งสร้างจิตสำนึกด้านคุณธรรม</t>
  </si>
  <si>
    <t>จริยธรรม รักษาวินัย และธรรมาภิบาลที่ยึดประโยชน์ส่วนรวม</t>
  </si>
  <si>
    <t>(ส่งเสริม ให้ศูนย์ฯ ดำเนินการทดสอบฯ ในสาขาเทคโนโลยีชั้นสูง + แสดงจำนวนแรงงานเข้ารับการทดสอบฯ ด้วย)</t>
  </si>
  <si>
    <t xml:space="preserve">     -  รับรองความรู้ความสามารถให้แก่แรงงานในสาขาประกาศเป็นสาขาเสี่ยงอันตราย  </t>
  </si>
  <si>
    <t xml:space="preserve">  -  ภาคเหนือ</t>
  </si>
  <si>
    <t xml:space="preserve">  -  ภาคตะวันออกเฉียงเหนือ</t>
  </si>
  <si>
    <t xml:space="preserve">  -  ภาคใต้ชายแดน</t>
  </si>
  <si>
    <t xml:space="preserve">           3) รายการ ขับเคลื่อนยุทธศาสตร์การพัฒนากำลังคนระดับชาติรองรับการพัฒนาอุตสาหกรรมศักยภาพของประเทศ</t>
  </si>
  <si>
    <t xml:space="preserve">           2) รายการ ศึกษาการจัดตั้งหน่วยงานกลางพัฒนาสมรรถนะด้านภาษาและวัฒนธรรมระหว่างประเทศ</t>
  </si>
  <si>
    <t xml:space="preserve">  -  ภาคกลาง </t>
  </si>
  <si>
    <r>
      <rPr>
        <u/>
        <sz val="14"/>
        <rFont val="DilleniaUPC"/>
        <family val="1"/>
      </rPr>
      <t>หมายเหตุ</t>
    </r>
    <r>
      <rPr>
        <sz val="14"/>
        <rFont val="DilleniaUPC"/>
        <family val="1"/>
      </rPr>
      <t xml:space="preserve"> เป็นกลุ่มอุตสาหกรรมที่สำนักงาน BOT ส่งเสริมการลงทุนในพื่นที่ 10 จังหวัดเขตพัฒนาเศรษฐกิจพิเศษ</t>
    </r>
  </si>
  <si>
    <t>เครื่องประดับ , การผลิตเครื่องมือแพทย์ , การผลิตพลาสติก , การผลิตยา , กิจการโลจิสติกส์ , นิคมหรือเขตอุตสาหกรรม</t>
  </si>
  <si>
    <t>อัญมณี/เครื่องประดับ , เครื่องมือแพทย์ , ยานยนต์/เครื่องจักร/ชิ้นส่วน , เครื่องใช้ไฟฟ้า/อิเล็กทรอนิกส์ , ผลิตภัณฑ์พลาสติก</t>
  </si>
  <si>
    <t>เครื่องประดับ , เครื่องมือแพทย์ , ยานยนต์/เครื่องจักร/ชิ้นส่วน , เครื่องใช้ไฟฟ้า/อิเล็กทรอนิกส์ , ผลิตภัณฑ์พลาสติก</t>
  </si>
  <si>
    <t>อัญมณี/เครื่องประดับ , เครื่องมือแพทย์ , ยานยนต์/เครื่องจักร/ชิ้นส่วน , เครื่องใช้ไฟฟ้า/อิเล็กทรอนิกส์ , ผลิตภัณฑ์</t>
  </si>
  <si>
    <t xml:space="preserve"> --</t>
  </si>
  <si>
    <t>สามารถในการแข่งขันของประเทศ</t>
  </si>
  <si>
    <t>และบริการ เสริมสร้างฐานการผลิตเข้มแข็ง</t>
  </si>
  <si>
    <t>ยั่งยืนฯ</t>
  </si>
  <si>
    <t>ยุทธศาสตร์การจัดสรรเงิน/แผนงาน</t>
  </si>
  <si>
    <t>ผลิตภาพแรงงานในภาคอุตสาหกรรมและมี</t>
  </si>
  <si>
    <t>การลงทุนเพิ่มขึ้น</t>
  </si>
  <si>
    <t>โครงการเพิ่มขึ้นเฉลี่ยร้อยละ 5 ต่อปี</t>
  </si>
  <si>
    <t xml:space="preserve"> - ผลิตภาพแรงงานของ สปก. ที่เข้าร่วม</t>
  </si>
  <si>
    <t xml:space="preserve">         จำนวนผู้ประกอบการและบุคลากร รวมทั้งแรงงานที่เข้าร่วมโครงการที่ได้รับการพัฒนาทักษะ เทคโนโลยีและนวัตกรรม</t>
  </si>
  <si>
    <t>ศักยภาพฯ ได้แก่ ยานยนต์และชิ้นส่วน , ไฟฟ้า</t>
  </si>
  <si>
    <t>อิเล็กทรอนิกส์และโทรคมนาคม , สิ่งทอและ</t>
  </si>
  <si>
    <t>เครื่องนุ่งห่ม , ดิจิทัล , ปิโตรเคมีและเคมีภัณฑ์</t>
  </si>
  <si>
    <t>ที่เป็นมิตรต่อสิ่งแวดล้อม , อากาศยาน , ระบบ</t>
  </si>
  <si>
    <t>อัตโนมัติและหุ่นยนต์เพื่ออุตสาหกรรม , ท่องเที่ยว</t>
  </si>
  <si>
    <t xml:space="preserve">ส่งเสริมการยกระดับผลิตภาพอุตสาหกรรม </t>
  </si>
  <si>
    <t>เกษตรแปรรูป โดยใช้เทคโนโลยีขั้นก้าวหน้า</t>
  </si>
  <si>
    <t xml:space="preserve">นวัตกรรมฯ </t>
  </si>
  <si>
    <t>ยกระดับผลิตภาพแรงงานและพัฒนา</t>
  </si>
  <si>
    <t>และมีคุณภาพมาตรฐาน</t>
  </si>
  <si>
    <t xml:space="preserve">แรงงานทุกระดับมีศักยภาพ ทักษะสูง </t>
  </si>
  <si>
    <t>ร้อยละของผลิตภาพแรงงานเพิ่มขึ้น</t>
  </si>
  <si>
    <t>แรงงานทุกระดับ มีทักษะฝีมือ มีคุณภาพ</t>
  </si>
  <si>
    <t>ตลาดแรงงาน</t>
  </si>
  <si>
    <t>มาตรฐานสอดคล้องกับความต้องการของ</t>
  </si>
  <si>
    <t>ร้อยละของแรงงานฝีมือเพิ่มขึ้น</t>
  </si>
  <si>
    <t>ยกระดับฝีมือและศักยภาพแรงงาน โดยการมี</t>
  </si>
  <si>
    <t>ส่วนร่วมของสถานศึกษา สปก. และหน่วยงาน</t>
  </si>
  <si>
    <t>ต่างๆ โดยเฉพาะการพัฒนาสมรรถนะแรงงาน</t>
  </si>
  <si>
    <t>ให้มีมาตรฐานตามความต้องการของตลาดงาน</t>
  </si>
  <si>
    <t>ทั้งในประเทศและต่างประเทศ</t>
  </si>
  <si>
    <t>และเมือง พัฒนาเขตเศรษฐกิจพิเศษชายแดน</t>
  </si>
  <si>
    <t>และพัฒนาระบบเมืองศูนย์กลางความเจริญ</t>
  </si>
  <si>
    <t xml:space="preserve">พื้นที่เขตเศรษฐกิจพิเศษมีการจัดระบบโครงสร้าง </t>
  </si>
  <si>
    <t>พื้นฐานด้านเศรษฐกิจ สังคม สิ่งแวดล้อม และ</t>
  </si>
  <si>
    <t>ความมั่นคง รวมทั้งระบบบริการที่เกี่ยวข้อง</t>
  </si>
  <si>
    <t>ในเขตเศรษฐกิจพิเศษ</t>
  </si>
  <si>
    <t>โครงสร้างพื้นฐานด้านเศรษฐกิจ สังคม สิ่งแวดล้อม</t>
  </si>
  <si>
    <t>ได้รับการพัฒนาตามแผนไม่น้อยกว่าร้อยละ 70</t>
  </si>
  <si>
    <t>อย่างถูกกฏหมาย  พัฒนาฝีมือแรงงาน ฯ</t>
  </si>
  <si>
    <t>ฉะเชิงเทรา ชลบุรี และระยอง) มีโครงสร้าง</t>
  </si>
  <si>
    <t>พื้นที่ระเบียงเศรษฐกิจภาคตะวันออก (จังหวัด</t>
  </si>
  <si>
    <t xml:space="preserve">พื้นฐานด้านเศรษฐกิจ สังคม สิ่งแวดล้อม ที่มี </t>
  </si>
  <si>
    <t>ศักยภาพและเพียงพอ และมีการลงทุน</t>
  </si>
  <si>
    <t>และการให้บริการที่เกี่ยวช้องในพื้นที่ระเบียงเศรษฐกิจ</t>
  </si>
  <si>
    <t xml:space="preserve">โครงสร้างพื้นฐานด้านเศรษฐกิจ สังคม  สิ่งแวดล้อม </t>
  </si>
  <si>
    <t>พื้นฐานด้านคมนาคมและระบบโลจิสติกส์</t>
  </si>
  <si>
    <t>ความมั่นคงทางพลังงาน ระบบเทคโนโลยี</t>
  </si>
  <si>
    <t>เทคโนโลยีชั้นสูงและอุตสาหกรรมแห่งอนาคต</t>
  </si>
  <si>
    <t>การวิจัยและพัฒนานวัตกรรมสำหรับกิจการที่ใช้</t>
  </si>
  <si>
    <t>จุดเน้นการพัฒนาภาคตะวันออก  สนับสนุนการ</t>
  </si>
  <si>
    <t>เศรษฐกิจโลก สร้างความเป็นหุ้นส่วนการ</t>
  </si>
  <si>
    <t>พัฒนากับนานาประเทศ ส่งเสริมให้ไทยเป็นฐาน</t>
  </si>
  <si>
    <t>การพัฒนาที่สำคัญและได้รับการยอมรับทั้งใน</t>
  </si>
  <si>
    <t>ระดับอนุภูมิภาคฯ</t>
  </si>
  <si>
    <t>ประเทศไทยเป็นหุ้นส่วนความร่วมมือและหุ้นส่วน</t>
  </si>
  <si>
    <t>เป็นหุ้นส่วนการพัฒนากับนานาประเทศ</t>
  </si>
  <si>
    <t>กับภูมิภาคและเศรษฐกิจโลก และสร้างความ</t>
  </si>
  <si>
    <t>พัฒนาเพิ่มขึ้น</t>
  </si>
  <si>
    <t>ความสำเร็จของการดำเนินความร่วมมือเพื่อการ</t>
  </si>
  <si>
    <t>สนับสนุนยุทธศาสตร์ด้านการสร้างความสามารถ</t>
  </si>
  <si>
    <t>ช่วงชีวิต</t>
  </si>
  <si>
    <t>ต้องการของตลาดงาน และมีทักษะทางการเงินฯ</t>
  </si>
  <si>
    <t>วัยแรงงาน มีความรู้และทักษะเป็นไปตามความ</t>
  </si>
  <si>
    <t>ภารกิจของหน่วยงานภาครัฐให้มีขนาดที่เหมาะสม</t>
  </si>
  <si>
    <t>การบริหารราชการแผ่นดิน</t>
  </si>
  <si>
    <t xml:space="preserve">การบริหารงานภาครัฐมีคุณภาพ มาตรฐาน </t>
  </si>
  <si>
    <t>บริหารจัดการและธรรมาภิบาลขององค์กร</t>
  </si>
  <si>
    <t>ไม่น้อยกว่าร้อยละ 80</t>
  </si>
  <si>
    <t xml:space="preserve"> - พัฒนากำลังคนภาครัฐให้มีศักยภาพ ทักษะ และ</t>
  </si>
  <si>
    <t>สมรรถนะพร้อมรับการเปลี่ยนแปลง รวมทั้งสร้าง</t>
  </si>
  <si>
    <t>จิตสำนึกด้านคุณธรรม จริยธรรม รักษาวินัย และ</t>
  </si>
  <si>
    <t>ธรรมาภิบาลที่ยึดประโยชน์ส่วนรวม</t>
  </si>
  <si>
    <t xml:space="preserve">        - สพร. เทคโนโลยีชั้นสูงฯ (สมุทรปราการ) (สาขา Automation &amp; Robotics)</t>
  </si>
  <si>
    <t xml:space="preserve">        - สพร. เทคโนโลยีชั้นสูงฯ (เชียงใหม่) (สาขา Dgital/ท่องเที่ยวและบริการ/เมคาทรอนิกส์/ออโตเมชั่น)</t>
  </si>
  <si>
    <t xml:space="preserve">เศรษฐกิจชุมชน พัฒนาทักษะผู้ประกอบการ </t>
  </si>
  <si>
    <t>โดยส่งเสริมการพัฒนาสมรรถนะฝีมือแรงงาน</t>
  </si>
  <si>
    <t xml:space="preserve"> - การพัฒนาทักษะอาชีพสำหรับแรงงาน </t>
  </si>
  <si>
    <r>
      <rPr>
        <b/>
        <u/>
        <sz val="14"/>
        <rFont val="DilleniaUPC"/>
        <family val="1"/>
      </rPr>
      <t>ยุทธศาสตร์</t>
    </r>
    <r>
      <rPr>
        <b/>
        <sz val="14"/>
        <rFont val="DilleniaUPC"/>
        <family val="1"/>
      </rPr>
      <t xml:space="preserve"> ที่ 3 ด้านการพัฒนาและเสริมสร้างศักยภาพคน</t>
    </r>
  </si>
  <si>
    <r>
      <rPr>
        <b/>
        <u/>
        <sz val="14"/>
        <rFont val="DilleniaUPC"/>
        <family val="1"/>
      </rPr>
      <t>ยุทธศาสตร์</t>
    </r>
    <r>
      <rPr>
        <b/>
        <sz val="14"/>
        <rFont val="DilleniaUPC"/>
        <family val="1"/>
      </rPr>
      <t xml:space="preserve"> ที่ 6 ด้านการปรับสมดุลและพัฒนาระบบบริหารจัดการภาครัฐ</t>
    </r>
  </si>
  <si>
    <t>อุตสาหกรรมยุทธศาสตร์และเป้าหมายฯ</t>
  </si>
  <si>
    <t>ประเทศไทยมีการวิจัยและนวัตกรรมใน</t>
  </si>
  <si>
    <t>ร้อยละ 70</t>
  </si>
  <si>
    <t>ภาคตะวันออก ดำเนินการตามแผนไม่น้อยกว่า</t>
  </si>
  <si>
    <t>ความต้องการและเป็นที่ยอมรับของประชาชน</t>
  </si>
  <si>
    <t>โปร่งใส และธรรมาภิบาล สามารถตอบสนอง</t>
  </si>
  <si>
    <t>ส่งเสริมความสัมพันธ์และขยายความร่วมมือกับ</t>
  </si>
  <si>
    <t xml:space="preserve">ความร่วมมือ GMS  CBTA  IMT - GT </t>
  </si>
  <si>
    <t xml:space="preserve">ประเทศเพื่อนบ้านและนานาประเทศฯ </t>
  </si>
  <si>
    <t>การผลิตและภาคบริการสาขายุทธศาสตร์ฯ รวมทั้ง</t>
  </si>
  <si>
    <t>สนับสนุนการวิจัยและนวัตกรรมที่ตอบสนองภาค</t>
  </si>
  <si>
    <t xml:space="preserve">การพัฒนาเทคโนโลยีและนวัตกรรม </t>
  </si>
  <si>
    <t>รวมทั้งทักษะแรงงานที่เข้าร่วมโครงการที่ได้รับ</t>
  </si>
  <si>
    <t xml:space="preserve"> - จำนวนผู้ประกอบการและบุคลากร </t>
  </si>
  <si>
    <t>ให้มีทักษะที่หลากหลายไม่น้อยกว่าร้อยละ 75</t>
  </si>
  <si>
    <t xml:space="preserve"> - แรงงานที่เข้าร่วมโครงการได้รับการพัฒนา</t>
  </si>
  <si>
    <t>ไม่ต่ำกว่าร้อยละ 20 ของผลงานทั้งหมด</t>
  </si>
  <si>
    <t>นวัตกรรมที่ภาครัฐนำไปใช้บริการประชาชน</t>
  </si>
  <si>
    <t>ภารกิจกรม</t>
  </si>
  <si>
    <t xml:space="preserve"> - พัฒนา กำหนด</t>
  </si>
  <si>
    <t>ภาคอุตสาหกรรม/บริการ</t>
  </si>
  <si>
    <t xml:space="preserve"> - ทดสอบมาตรฐาน</t>
  </si>
  <si>
    <t xml:space="preserve"> - ภารกิจเกี่ยวกับทดสอบ</t>
  </si>
  <si>
    <t>มาตรฐานฝีมือฯ</t>
  </si>
  <si>
    <t xml:space="preserve"> - รับรองความรู้ความ</t>
  </si>
  <si>
    <t>สามารถ</t>
  </si>
  <si>
    <t>พื้นที่เขตเศรษฐกิจพิเศษ</t>
  </si>
  <si>
    <t>พัฒนาฝีมือไฮเทค</t>
  </si>
  <si>
    <t>ในจังหวัดชลบุรี ระยอง</t>
  </si>
  <si>
    <t>และฉะเชิงเทรา</t>
  </si>
  <si>
    <t>งานวิจัยและนวัตกรรม</t>
  </si>
  <si>
    <t>ที่สอดคล้องยุทธศาสตร์</t>
  </si>
  <si>
    <t>จัดสรรฯ</t>
  </si>
  <si>
    <t>แรงงานในประเทศลุ่ม</t>
  </si>
  <si>
    <t>น้ำโขง + IMT - GT</t>
  </si>
  <si>
    <t>พัฒนาฝีมือบุคลากร/</t>
  </si>
  <si>
    <t>งานพื้นฐานของกรม</t>
  </si>
  <si>
    <t>เฉพาะ และผู้สูงอายุ</t>
  </si>
  <si>
    <t xml:space="preserve"> - พัฒนาแรงงานกลุ่ม</t>
  </si>
  <si>
    <t>ฝีมือแรงงานแห่งชาติ</t>
  </si>
  <si>
    <t>ผู้ได้รับการรับรองคุณวุฒิวิชาชีพและผู้ผ่านการ</t>
  </si>
  <si>
    <t>เพิ่มขึ้น</t>
  </si>
  <si>
    <t>มั่นคงในชีวิต</t>
  </si>
  <si>
    <t>ต่อเนื่องให้แก่ผู้สูงวัยฯ</t>
  </si>
  <si>
    <t xml:space="preserve"> - ส่งเสริมการฝึกอาชีพเพื่อสร้างรายได้อย่าง</t>
  </si>
  <si>
    <t xml:space="preserve"> - พัฒนาระบบราชการให้เป็นระบบที่โปร่งใส </t>
  </si>
  <si>
    <t>ปราศจาคการทุจริต มีการวางระบบตรวจสอบและ</t>
  </si>
  <si>
    <t>ความคุ้มค่ารวมทั้งการลงโทษผู้กระทำผิดอย่างจริงจัง</t>
  </si>
  <si>
    <t>ประเมินผลตามมาตรฐาน คุณธรรม จริยธรรม และ</t>
  </si>
  <si>
    <t>การพัฒนาประสิทธิภาพ</t>
  </si>
  <si>
    <t>กรมให้มีคุณภาพ และ</t>
  </si>
  <si>
    <t>มีธรรมภิบาล</t>
  </si>
  <si>
    <t>ตลอดช่วงชีวิต (แผนงานบูรณาการ)</t>
  </si>
  <si>
    <t xml:space="preserve">ในการแข่งขันของประเทศ </t>
  </si>
  <si>
    <t>เศรษฐกิจภาคตะวันออก (แผนงานบูรณาการ)</t>
  </si>
  <si>
    <t>เศรษฐกิจพิเศษ (แผนงานบูรณาการ)</t>
  </si>
  <si>
    <t xml:space="preserve">ผลิตภาพแรงงาน </t>
  </si>
  <si>
    <t>ศักยภาพ (แผนงานบูรณาการ)</t>
  </si>
  <si>
    <t xml:space="preserve">            มี สปก. ที่ได้มาตรฐานในอุตสาหกรรมศักยภาพเพิ่มขึ้น/ผู้ประกอบการและบุคลากร รวมทั้งแรงงานที่เข้าร่วมโครงการได้รับการ</t>
  </si>
  <si>
    <t>พัฒนาทักษะ เทคโนโลยี และนวัตกรรมไปสู่การผลิตและผลิตภัณฑ์ที่มีมูลค่าสูง</t>
  </si>
  <si>
    <t xml:space="preserve"> - อุตสาหกรรมศักยภาพ มีผลิตภาพการผลิตรวม</t>
  </si>
  <si>
    <t>เพิ่มขึ้น/ผู้ประกอบการและบุคลากร  รวมทั้ง</t>
  </si>
  <si>
    <t>แรงงานที่เข้าร่วมโครงการได้รับการพัฒนาทักษะ</t>
  </si>
  <si>
    <t>เทคโนโลยี และนวัตกรรมไปสู่การผลิตและ</t>
  </si>
  <si>
    <t>ผลิตภัณฑ์ที่มีมูลค่าสูง</t>
  </si>
  <si>
    <t>หลักสูตรรองรับ</t>
  </si>
  <si>
    <t xml:space="preserve"> - พัฒนาฝีมือรองรับ</t>
  </si>
  <si>
    <t xml:space="preserve">อุตสาหกรรมศักยภาพ </t>
  </si>
  <si>
    <t xml:space="preserve"> - พัฒนาฝีมือแรงงาน</t>
  </si>
  <si>
    <t>มาตรฐานสู่การจัดทำ</t>
  </si>
  <si>
    <t>เชิงสุขภาพ การผลิตอุปกรณ์ทางการแพทย์ ,</t>
  </si>
  <si>
    <t>โดยศูนย์เทคโนโลยีชั้นสูง</t>
  </si>
  <si>
    <t>ที่ได้มาตรฐานเพื่อจูงใจให้ผู้ประกอบการมาลงทุน</t>
  </si>
  <si>
    <t>จัดระบบแรงงานต่างด้าวฯ ให้เข้าทำงาน ไป - กลับ</t>
  </si>
  <si>
    <t>พัฒนาฝีมือแรงงานใน</t>
  </si>
  <si>
    <t>และอุตสาหกรรม</t>
  </si>
  <si>
    <t xml:space="preserve">10 จังหวัด แสดงรายภาค </t>
  </si>
  <si>
    <t>พัฒนาอุตสาหกรรมเป้าหมายของประเทศฯ</t>
  </si>
  <si>
    <t>ด้านวิทยาศาสตร์ เทคโนโลยี วิจัยและนวัตกรรม</t>
  </si>
  <si>
    <t>(แผนงานบูรณาการวิจัยและนวัตกรรม)</t>
  </si>
  <si>
    <t xml:space="preserve">          2) รายการ ผลิตสื่อการฝึกประเภทวีดีทัศน์</t>
  </si>
  <si>
    <t xml:space="preserve">          3) รายการ พัฒนาหลักสูตรการฝึกยกระดับฝีมือเพื่อรองรับการจ่ายค่าจ้างตามมาตรฐานฝีมือ</t>
  </si>
  <si>
    <t xml:space="preserve">          4) รายการ ประกวดสื่อการฝึกเพื่อพัฒนาฝีมือแรงงาน </t>
  </si>
  <si>
    <t xml:space="preserve">          6) รายการ สำรวจออกแบบประมาณราคาสิ่งก่อสร้างที่ชำรุด</t>
  </si>
  <si>
    <t xml:space="preserve">แห่ง </t>
  </si>
  <si>
    <t xml:space="preserve">          1) รายการ จัดทำหลักสูตรพัฒนาวิทยากรต้นแบบเพื่อรองรับประเทศไทย 4.0  </t>
  </si>
  <si>
    <t xml:space="preserve">          7) รายการ ติดตามการดำเนินงานของหน่วยฝึกและการใช้ชุดการฝึกตามความสามารถ</t>
  </si>
  <si>
    <t xml:space="preserve">          8) รายการ ประกันคุณภาพการพัฒนาฝีมือแรงงาน</t>
  </si>
  <si>
    <t xml:space="preserve">           1) รายการ การศึกษารูปแบบ หลักสูตร และการพัฒนาแรงงานสูงอายุ สตรี เยาวชน คนพิการ และผู้ด้อยโอกาส</t>
  </si>
  <si>
    <t xml:space="preserve">     6.1 กิจกรรม พัฒนาศักยภาพแรงงานเพื่อรองรับการจ่ายค่าจ้างตามมาตรฐานฝีมือ</t>
  </si>
  <si>
    <t xml:space="preserve">     6.2 กิจกรรม ทดสอบมาตรฐานรองรับการรับรองความรู้ความสามารถ</t>
  </si>
  <si>
    <t xml:space="preserve">     6.4  กิจกรรม ส่งเสริมมาตรฐานฝีมือแรงงานแห่งชาติ </t>
  </si>
  <si>
    <t xml:space="preserve">     6.5  กิจกรรม พัฒนาศักยภาพมาตรฐานฝีมือแรงงานไทยในต่างประเทศ</t>
  </si>
  <si>
    <t>7. โครงการ ควบคุมและกำกับดูแลการประกอบอาชีพที่อาจเป็นอันตรายต่อสาธารณะหริอต้องใช้</t>
  </si>
  <si>
    <t>12. โครงการ พัฒนาฝีมือแรงงานนานาชาติเพื่อการพัฒนาความร่วมมือทางเศรษฐกิจในอนุภูมิภาค</t>
  </si>
  <si>
    <t xml:space="preserve">          5) รายการ จัดวางระบบสารสนเทศเกี่ยวกับอาคารสถานที่ ครุภัณฑ์และอุปกรณ์การฝึก</t>
  </si>
  <si>
    <t xml:space="preserve">          15) รายการ ออกแบบควบคุมสมองกลฝังตัว (บุคลากรฝึกกรม)</t>
  </si>
  <si>
    <t xml:space="preserve">          14) รายการ สร้างแอพพลิเคชั่นบนมือถือ (บุคลากรฝึกกรม)</t>
  </si>
  <si>
    <t xml:space="preserve">          13) รายการ สร้างและพัฒนาระบบฐานข้อมูลบนเครือข่ายคอมพิวเตอร์ (บุคลากรฝึกกรม)</t>
  </si>
  <si>
    <t xml:space="preserve">          12) รายการ ฝึกอบรมหลักสูตรเทคโนโลยีการศ่อมบำรุงรักษาระบบไฮบริดและเซ็นเซอร์ (เจ้าหน้าที่/บุคลากรฝึกกรม)</t>
  </si>
  <si>
    <t xml:space="preserve">          11) รายการ ฝึกอบรมหลักสูตรเทคโนโลยีการเชื่อมด้วยหุ่นยนต์ (บุคลากรฝึกกรม)</t>
  </si>
  <si>
    <t xml:space="preserve">          10) รายการ ซ่อมบำรุงรักษาระบบแมคคาทรอนิกส์ในภาคอุตสาหกรรม (บุคลากรฝึกกรม)</t>
  </si>
  <si>
    <t xml:space="preserve">          9) รายการ สร้างผู้ประเมินคุณภาพการฝึกอบรมภายใน  (เจ้าหน้าที่กรม)</t>
  </si>
  <si>
    <t>ควบคุมอัตโนมัติในอุตสาหกรรมยุค 4.0 , ระบบ Cyber Physics Lab , การสร้างสิ่งประดิษฐ์ด้วยเทคโนโลยีสมองกลฝังตัว ,</t>
  </si>
  <si>
    <t>การถ่ายทอดภูมิปัญญาของผู้สูงอายุด้านนวัตกรรมทางการเกษตร , การขายสินค้าออนไลน์สำหรับผู้สูงอายุผ่านเทคโนโลยี</t>
  </si>
  <si>
    <t>จังหวัดชายแดนภาคใต้ (แผนงานบูรณาการ)</t>
  </si>
  <si>
    <t>และสังคมที่สอดคล้องกับศักยภาพของพื้นที่ฯ</t>
  </si>
  <si>
    <t xml:space="preserve">     ประเด็น สนับสนุนการพัฒนาเศรษฐกิจ</t>
  </si>
  <si>
    <t>เศรษฐกิจในพื้นที่ จชต. มีอัตราการเติบโต</t>
  </si>
  <si>
    <t>ขยายตัวต่อเนื่อง และประชาชน มีรายได้เพิ่มขึ้น</t>
  </si>
  <si>
    <t>รายได้ครัวเรือนเฉลี่ยต่อคนและจำนวนปีการศึกษา</t>
  </si>
  <si>
    <t>เฉลี่ยในพื้นที่ 3 จังหวัดชายแดนภาคใต้เพิ่มขึ้น</t>
  </si>
  <si>
    <t>จุดเน้นการพัฒนาภาคใต้ชายแดน</t>
  </si>
  <si>
    <t>พัฒนาฝีมือแรงงาน</t>
  </si>
  <si>
    <t>ในพื้นที่ จชต.</t>
  </si>
  <si>
    <t>วิสาหกิจขนาดกลางและขนาดย่อมได้รับการ</t>
  </si>
  <si>
    <t>วิสาหกิจขนาดกลางและขนาดย่อมที่ได้รับการ</t>
  </si>
  <si>
    <t>กว่า 90,000 ล้านบาท</t>
  </si>
  <si>
    <t>ส่งเสริมวิสาหกิจชุมชน และกลุ่มวิสาหกิจขนาดกลาง</t>
  </si>
  <si>
    <t>และขนาดย่อมทั่วไปให้มีศักยภาพและผลิตภาพฯ</t>
  </si>
  <si>
    <t>เพิ่มผลิตภาพแรงงาน</t>
  </si>
  <si>
    <t>พัฒนา สามารถสร้างมูลค่าทางเศรษฐกิจได้ไม่น้อย</t>
  </si>
  <si>
    <t>ยกระดับเพื่อเพิ่มขีดความสามารถในการแข่งขัน</t>
  </si>
  <si>
    <t>และเศรษฐกิจชุมชน และพัฒนา SMEs สู่สากล</t>
  </si>
  <si>
    <t>นโยบายการจัดสรร</t>
  </si>
  <si>
    <t>หน่วยงานภาครัฐสามารถยกระดับคุณภาพการ</t>
  </si>
  <si>
    <t>(เช่น ในเรื่องเกี่ยวกับการใช้งานระบบ Industrial IOT , การใช้งาน Industrial Network และระบบ SCADA , ระบบ</t>
  </si>
  <si>
    <t>สารสนเทศ  ฯลฯ)</t>
  </si>
  <si>
    <t>เศษวัสดุจากการเกษตร ,  ผลิตโครงสร้างโลหะสำหรับงานก่อสร้างหรืองานอุตสาหกรรม สิ่งพิมพ์ทั่วไป ผลิตอาหารสัตว์</t>
  </si>
  <si>
    <t>กระเบื้องมุงหลังคา เซรามิกส์และการผลิตกระเบื้องปูพื้นหรือผนัง) , กิจการผลิตสิ่งปรุงแต่งสำหรับประทินร่างกาย เช่น สบู่</t>
  </si>
  <si>
    <t>กระดาษ เช่น กล่องกระดาษ , กิจการพัฒนาอาคารสำหรับโรงงานอุตสาหกรรมและ/หรือคลังสินค้า</t>
  </si>
  <si>
    <t>ยา , โลจิสติกส์ , นิคม/เขตอุตสาหกรรม , กิจการสนับสนุนการท่องเที่ยว , กิจการอบพืชและไซโล กิจการผลพลอยได้หรือ</t>
  </si>
  <si>
    <t>พลาสติก , ยา , โลจิสติกส์ , นิคม/เขตอุตสาหกรรม และกิจการสนับสนุนการท่องเที่ยว ,  กิจการอบพืชและไซโล ,</t>
  </si>
  <si>
    <t>กิจการผลพลอยได้หรือเศษวัสดุจากการเกษตร ,  ผลิตโครงสร้างโลหะสำหรับงานก่อสร้างหรืองานอุตสาหกรรม</t>
  </si>
  <si>
    <t>งานสาธารณูปภาค (ยกเว้นการผลิตกระเบื้องมุงหลังคา เซรามิกส์และการผลิตกระเบื้องปูพื้นหรือผนัง) , กิจการผลิต</t>
  </si>
  <si>
    <t>สิ่งปรุงแต่งสำหรับประทินร่างกาย เช่น สบู่ ยาสระผม ยาสีฟัน , ผลิตผลิตภัณฑ์พลาสติกสำหรับสินค้าอุปโภค</t>
  </si>
  <si>
    <t>ยาสระผม ยาสีฟัน  , ผลิตผลิตภัณฑ์พลาสติกสำหรับสินค้าอุปโภค เช่น บรรจุภัณฑ์พลาสติก ,  ผลิตสิ่งของจากเยื่อหรือ</t>
  </si>
  <si>
    <t>เช่น บรรจุภัณฑ์พลาสติก ,  ผลิตสิ่งของจากเยื่อหรือกระดาษ เช่น กล่องกระดาษ , กิจการพัฒนาอาคารสำหรับ</t>
  </si>
  <si>
    <t>โรงงานอุตสาหกรรมและ/หรือคลังสินค้า</t>
  </si>
  <si>
    <t>สนับสนุนการท่องเที่ยว , กิจการอบพืชและไซโล , กิจการผลพลอยได้หรือเศษวัสดุจากการเกษตร ,  สิ่งพิมพ์ทั่วไป</t>
  </si>
  <si>
    <t>เช่น บรรจุภัณฑ์พลาสติก และกิจการพัฒนาอาคารสำหรับโรงงานอุตสาหกรรมและ/หรือคลังสินค้า</t>
  </si>
  <si>
    <t>โลจิสติกส์ , นิคม/เขตอุตสาหกรรม และกิจการสนับสนุนการท่องเที่ยว, กิจการอบพืชและไซโล , กิจการผลพลอยได้หรือ</t>
  </si>
  <si>
    <t>วัสดุจากการเกษตร ,  ผลิตโครงสร้างโลหะสำหรับงานก่อสร้างหรืองานอุตสาหกรรม , สิ่งพิมพ์ทั่วไป</t>
  </si>
  <si>
    <t>ภาคใต้ เช่น กิจการผลิตอาหารแปรรูป , ผลิตภัณฑ์จากยางพารา , การขนส่งต่อเนื่อง , กิจการอบพืชและไซโล ,</t>
  </si>
  <si>
    <t>กิจการผลพลอยได้หรือวัสดุจากการเกษตร ,  ผลิตโครงสร้างโลหะสำหรับงานก่อสร้างหรืองานอุตสาหกรรม , สิ่งพิมพ์ทั่วไป</t>
  </si>
  <si>
    <t>ยา , โลจิสติกส์ , นิคม/เขตอุตสาหกรรม และกิจการสนับสนุนการท่องเที่ยว ,  กิจการอบพืชและไซโล ,</t>
  </si>
  <si>
    <t>นิคม/เขตอุตสาหกรรม และกิจการสนับสนุนการท่องเที่ยว ,  กิจการอบพืชและไซโล ,  กิจการผลพลอยได้หรือเศษ</t>
  </si>
  <si>
    <t>วัสดุจากการเกษตร ,  ผลิตโครงสร้างโลหะสำหรับงานก่อสร้างหรืองานอุตสาหกรรม ,  สิ่งพิมพ์ทั่วไป ,</t>
  </si>
  <si>
    <t>และกิจการสนับสนุนการท่องเที่ยว ,  กิจการอบพืชและไซโล ,  กิจการผลพลอยได้หรือเศษวัสดุจากการเกษตร ,</t>
  </si>
  <si>
    <t>กิจการสนับสนุนการท่องเที่ยว ,  กิจการอบพืชและไซโล ,  กิจการผลพลอยได้หรือเศษวัสดุจากการเกษตร ,</t>
  </si>
  <si>
    <t>ผลิตโครงสร้างโลหะสำหรับงานก่อสร้างหรืองานอุตสาหกรรม ,  สิ่งพิมพ์ทั่วไป , ผลิตอาหารสัตว์หรือส่วนผสม</t>
  </si>
  <si>
    <t>อาหารสัตว์ , กิจการผลิตวัสดุก่อสร้าง ผลิตภัณฑ์คอนกรีตอัดแรงสำหรับงานสาธารณูปภาค (ยกเว้นการผลิต</t>
  </si>
  <si>
    <t>กระเบื้องมุงหลังคา เซรามิกส์และการผลิตกระเบื้องปูพื้นหรือผนัง) , กิจการผลิตสิ่งปรุงแต่งสำหรับประทินร่างการ</t>
  </si>
  <si>
    <t>เช่น สบู่ ยาสระผม ยาสีฟัน , ผลิตผลิตภัณฑ์พลาสติกสำหรับสินค้าอุปโภค เช่น บรรจุภัณฑ์พลาสติก , ผลิตสิ่งของ</t>
  </si>
  <si>
    <t>จากเยื่อหรือกระดาษ เช่น กล่องกระดาษ , กิจการพัฒนาอาคารสำหรับโรงงานอุตสาหกรรมและ/หรือคลังสินค้า</t>
  </si>
  <si>
    <t>หรือส่วนผสมอาหารสัตว์ , กิจการผลิตวัสดุก่อสร้าง ผลิตภัณฑ์คอนกรีตอัดแรงสำหรับงานสาธารณูปภาค (ยกเว้นการผลิต</t>
  </si>
  <si>
    <t>ผลิตอาหารสัตว์หรือส่วนผสมอาหารสัตว์ , กิจการผลิตวัสดุก่อสร้าง ผลิตภัณฑ์คอนกรีตอัดแรงสำหรับ</t>
  </si>
  <si>
    <t>สิ่งพิมพ์ทั่วไป ผลิตอาหารสัตว์หรือส่วนผสมอาหารสัตว์ , กิจการผลิตวัสดุก่อสร้าง ผลิตภัณฑ์คอนกรีตอัดแรงสำหรับ</t>
  </si>
  <si>
    <r>
      <rPr>
        <b/>
        <u/>
        <sz val="14"/>
        <rFont val="DilleniaUPC"/>
        <family val="1"/>
      </rPr>
      <t>ยุทธศาสตร์</t>
    </r>
    <r>
      <rPr>
        <b/>
        <sz val="14"/>
        <rFont val="DilleniaUPC"/>
        <family val="1"/>
      </rPr>
      <t xml:space="preserve"> ที่ 2 ด้านการสร้างความสามารถในการแข่งขันของประเทศ</t>
    </r>
  </si>
  <si>
    <r>
      <rPr>
        <b/>
        <u/>
        <sz val="14"/>
        <color indexed="8"/>
        <rFont val="DilleniaUPC"/>
        <family val="1"/>
      </rPr>
      <t>แผนงานที่</t>
    </r>
    <r>
      <rPr>
        <b/>
        <sz val="14"/>
        <color indexed="8"/>
        <rFont val="DilleniaUPC"/>
        <family val="1"/>
      </rPr>
      <t xml:space="preserve"> 2.2.1 พัฒนาอุตสาหกรรมศักยภาพ (บูรณาการ)</t>
    </r>
  </si>
  <si>
    <r>
      <rPr>
        <b/>
        <u/>
        <sz val="14"/>
        <color indexed="8"/>
        <rFont val="DilleniaUPC"/>
        <family val="1"/>
      </rPr>
      <t>เป้าหมาย</t>
    </r>
    <r>
      <rPr>
        <b/>
        <sz val="14"/>
        <color indexed="8"/>
        <rFont val="DilleniaUPC"/>
        <family val="1"/>
      </rPr>
      <t xml:space="preserve">  อุตสาหกรรมศักยภาพ มีผลิตภาพการผลิตรวม ผลิตภาพแรงงานในภาคอุตสาหกรรมและมีการลงทุนเพิ่มขึ้น</t>
    </r>
  </si>
  <si>
    <r>
      <t>ตัวชี้วัด</t>
    </r>
    <r>
      <rPr>
        <b/>
        <sz val="14"/>
        <color indexed="8"/>
        <rFont val="DilleniaUPC"/>
        <family val="1"/>
      </rPr>
      <t xml:space="preserve"> ผลิตภาพแรงงานของ สปก. ที่เข้าร่วมโครงการเพิ่มขึ้นเฉลี่ยร้อยละ 5 ต่อปี</t>
    </r>
  </si>
  <si>
    <r>
      <rPr>
        <b/>
        <u/>
        <sz val="14"/>
        <rFont val="DilleniaUPC"/>
        <family val="1"/>
      </rPr>
      <t>นโยบาย</t>
    </r>
    <r>
      <rPr>
        <b/>
        <sz val="14"/>
        <rFont val="DilleniaUPC"/>
        <family val="1"/>
      </rPr>
      <t xml:space="preserve">  ส่งเสริมการยกระดับผลิตภาพอุตสาหกรรมศักยภาพฯ โดยใช้เทคโนโลยีขั้นก้าวหน้า นวัตกรรมฯ </t>
    </r>
  </si>
  <si>
    <r>
      <rPr>
        <b/>
        <u/>
        <sz val="14"/>
        <color indexed="8"/>
        <rFont val="DilleniaUPC"/>
        <family val="1"/>
      </rPr>
      <t xml:space="preserve">แผนงาน </t>
    </r>
    <r>
      <rPr>
        <b/>
        <sz val="14"/>
        <color indexed="8"/>
        <rFont val="DilleniaUPC"/>
        <family val="1"/>
      </rPr>
      <t>ที่ 2.3  การพัฒนาผู้ประกอบการและเศรษฐกิจชุมชน พัฒนาทักษะผู้ประกอบการ ยกระดับผลิตภาพแรงงาน</t>
    </r>
  </si>
  <si>
    <t>และพัฒนา SMES สู่สากล</t>
  </si>
  <si>
    <r>
      <rPr>
        <b/>
        <u/>
        <sz val="14"/>
        <color indexed="8"/>
        <rFont val="DilleniaUPC"/>
        <family val="1"/>
      </rPr>
      <t>เป้าหมาย</t>
    </r>
    <r>
      <rPr>
        <b/>
        <sz val="14"/>
        <color indexed="8"/>
        <rFont val="DilleniaUPC"/>
        <family val="1"/>
      </rPr>
      <t xml:space="preserve"> แรงงานทุกระดับมีศักยภาพ ทักษะสูง และมีคุณภาพมาตรฐาน</t>
    </r>
  </si>
  <si>
    <r>
      <rPr>
        <b/>
        <u/>
        <sz val="14"/>
        <color indexed="8"/>
        <rFont val="DilleniaUPC"/>
        <family val="1"/>
      </rPr>
      <t>ตัวชี้วัด</t>
    </r>
    <r>
      <rPr>
        <b/>
        <sz val="14"/>
        <color indexed="8"/>
        <rFont val="DilleniaUPC"/>
        <family val="1"/>
      </rPr>
      <t xml:space="preserve"> ร้อยละของผลิตภาพแรงงานเพิ่มขึ้น</t>
    </r>
  </si>
  <si>
    <r>
      <t xml:space="preserve">    </t>
    </r>
    <r>
      <rPr>
        <b/>
        <u/>
        <sz val="14"/>
        <rFont val="DilleniaUPC"/>
        <family val="1"/>
      </rPr>
      <t>เป้าหมาย</t>
    </r>
    <r>
      <rPr>
        <b/>
        <sz val="14"/>
        <rFont val="DilleniaUPC"/>
        <family val="1"/>
      </rPr>
      <t xml:space="preserve"> แรงงานทุกระดับ มีทักษะฝีมือ มีคุณภาพมาตรฐานสอดคล้องกับความต้องการของตลาดแรงงาน</t>
    </r>
  </si>
  <si>
    <r>
      <t xml:space="preserve">    </t>
    </r>
    <r>
      <rPr>
        <b/>
        <u/>
        <sz val="14"/>
        <rFont val="DilleniaUPC"/>
        <family val="1"/>
      </rPr>
      <t>ตัวชี้วัด</t>
    </r>
    <r>
      <rPr>
        <b/>
        <sz val="14"/>
        <rFont val="DilleniaUPC"/>
        <family val="1"/>
      </rPr>
      <t xml:space="preserve"> ร้อยละของแรงงานฝีมือเพิ่มขึ้น</t>
    </r>
  </si>
  <si>
    <r>
      <t xml:space="preserve">    </t>
    </r>
    <r>
      <rPr>
        <b/>
        <u/>
        <sz val="14"/>
        <rFont val="DilleniaUPC"/>
        <family val="1"/>
      </rPr>
      <t>นโยบาย</t>
    </r>
    <r>
      <rPr>
        <b/>
        <sz val="14"/>
        <rFont val="DilleniaUPC"/>
        <family val="1"/>
      </rPr>
      <t xml:space="preserve">  ยกระดับฝีมือและศักยภาพแรงงานฯ</t>
    </r>
  </si>
  <si>
    <t>สนพ.</t>
  </si>
  <si>
    <r>
      <t xml:space="preserve"> </t>
    </r>
    <r>
      <rPr>
        <b/>
        <u/>
        <sz val="14"/>
        <rFont val="DilleniaUPC"/>
        <family val="1"/>
      </rPr>
      <t>แผนงานย่อย</t>
    </r>
    <r>
      <rPr>
        <b/>
        <sz val="14"/>
        <rFont val="DilleniaUPC"/>
        <family val="1"/>
      </rPr>
      <t xml:space="preserve"> ที่ 2.3.2 การพัฒนาผู้ประกอบการและเศรษฐกิจชุมชน และพัฒนา SMES สู่สากล</t>
    </r>
  </si>
  <si>
    <r>
      <t xml:space="preserve">     </t>
    </r>
    <r>
      <rPr>
        <b/>
        <u/>
        <sz val="14"/>
        <rFont val="DilleniaUPC"/>
        <family val="1"/>
      </rPr>
      <t>เป้าหมาย</t>
    </r>
    <r>
      <rPr>
        <b/>
        <sz val="14"/>
        <rFont val="DilleniaUPC"/>
        <family val="1"/>
      </rPr>
      <t xml:space="preserve"> วิสาหกิจขนาดกลางและขนาดย่อมได้รับการยกระดับเพื่อเพิ่มขีดความสามารถในการแข่งขัน</t>
    </r>
  </si>
  <si>
    <r>
      <t xml:space="preserve">     </t>
    </r>
    <r>
      <rPr>
        <b/>
        <u/>
        <sz val="14"/>
        <rFont val="DilleniaUPC"/>
        <family val="1"/>
      </rPr>
      <t xml:space="preserve">ตัวชี้วัด </t>
    </r>
    <r>
      <rPr>
        <b/>
        <sz val="14"/>
        <rFont val="DilleniaUPC"/>
        <family val="1"/>
      </rPr>
      <t>วิสาหกิจขนาดกลางและขนาดย่อมที่ได้รับการพัฒนา สามารถสร้างมูลค่าทางเศรษฐกิจได้ไม่น้อยกว่า 90,000 ล้านบาท</t>
    </r>
  </si>
  <si>
    <r>
      <t xml:space="preserve">     </t>
    </r>
    <r>
      <rPr>
        <b/>
        <u/>
        <sz val="14"/>
        <rFont val="DilleniaUPC"/>
        <family val="1"/>
      </rPr>
      <t>นโยบาย</t>
    </r>
    <r>
      <rPr>
        <b/>
        <sz val="14"/>
        <rFont val="DilleniaUPC"/>
        <family val="1"/>
      </rPr>
      <t xml:space="preserve"> ส่งเสริมวิสาหกิจชุมชน และกลุ่มวิสาหกิจขนาดกลางและขนาดย่อมทั่วไปให้มีศักยภาพและผลิตภาพฯ</t>
    </r>
  </si>
  <si>
    <r>
      <rPr>
        <b/>
        <u/>
        <sz val="14"/>
        <rFont val="DilleniaUPC"/>
        <family val="1"/>
      </rPr>
      <t>แผนงาน</t>
    </r>
    <r>
      <rPr>
        <b/>
        <sz val="14"/>
        <rFont val="DilleniaUPC"/>
        <family val="1"/>
      </rPr>
      <t>ที่ 2.4 การพัฒนาพื้นที่เศรษฐกิจพิเศษและเมือง พัฒนาเขตเศรษฐกิจพิเศษชายแดน และพัฒนาระบบเมืองศูนย์กลางความเจริญ</t>
    </r>
  </si>
  <si>
    <r>
      <rPr>
        <b/>
        <u/>
        <sz val="14"/>
        <color indexed="8"/>
        <rFont val="DilleniaUPC"/>
        <family val="1"/>
      </rPr>
      <t xml:space="preserve">แผนงานย่อย </t>
    </r>
    <r>
      <rPr>
        <b/>
        <sz val="14"/>
        <color indexed="8"/>
        <rFont val="DilleniaUPC"/>
        <family val="1"/>
      </rPr>
      <t>ที่ 2.4.1  การพัฒนาพื้นที่เขตเศรษฐกิจพิเศษ</t>
    </r>
  </si>
  <si>
    <r>
      <rPr>
        <b/>
        <u/>
        <sz val="14"/>
        <color indexed="8"/>
        <rFont val="DilleniaUPC"/>
        <family val="1"/>
      </rPr>
      <t xml:space="preserve">เป้าหมาย </t>
    </r>
    <r>
      <rPr>
        <b/>
        <sz val="14"/>
        <color indexed="8"/>
        <rFont val="DilleniaUPC"/>
        <family val="1"/>
      </rPr>
      <t>พื้นที่เขตเศรษฐกิจพิเศษมีการจัดระบบโครงสร้างพื้นฐานด้านเศรษฐกิจ สังคม สิ่งแวดล้อม และความมั่นคง รวมทั้ง</t>
    </r>
  </si>
  <si>
    <r>
      <rPr>
        <b/>
        <u/>
        <sz val="14"/>
        <color indexed="8"/>
        <rFont val="DilleniaUPC"/>
        <family val="1"/>
      </rPr>
      <t xml:space="preserve">ตัวชี้วัด </t>
    </r>
    <r>
      <rPr>
        <b/>
        <sz val="14"/>
        <color indexed="8"/>
        <rFont val="DilleniaUPC"/>
        <family val="1"/>
      </rPr>
      <t>โครงสร้างพื้นฐานด้านเศรษฐกิจ สังคม สิ่งแวดล้อมและความมั่นคง รวมทั้งระบบบริการที่เกี่ยวข้องได้รับการพัฒนา</t>
    </r>
  </si>
  <si>
    <r>
      <rPr>
        <b/>
        <u/>
        <sz val="14"/>
        <rFont val="DilleniaUPC"/>
        <family val="1"/>
      </rPr>
      <t>นโยบาย</t>
    </r>
    <r>
      <rPr>
        <b/>
        <sz val="14"/>
        <rFont val="DilleniaUPC"/>
        <family val="1"/>
      </rPr>
      <t xml:space="preserve"> จุดเน้น 5 ภาค = สนับสนุนการจัดระบบแรงงานต่างด้าวฯ ให้เข้าทำงาน ไป-กลับ อย่างถูกกฏหมาย  พัฒนาฝีมือแรงงาน ฯ</t>
    </r>
  </si>
  <si>
    <r>
      <t xml:space="preserve"> </t>
    </r>
    <r>
      <rPr>
        <b/>
        <sz val="14"/>
        <rFont val="DilleniaUPC"/>
        <family val="1"/>
      </rPr>
      <t xml:space="preserve"> -  ภาคตะวันออก</t>
    </r>
    <r>
      <rPr>
        <sz val="14"/>
        <rFont val="DilleniaUPC"/>
        <family val="1"/>
      </rPr>
      <t xml:space="preserve"> </t>
    </r>
  </si>
  <si>
    <r>
      <rPr>
        <b/>
        <u/>
        <sz val="14"/>
        <rFont val="DilleniaUPC"/>
        <family val="1"/>
      </rPr>
      <t>แผนงานย่อย</t>
    </r>
    <r>
      <rPr>
        <b/>
        <sz val="14"/>
        <rFont val="DilleniaUPC"/>
        <family val="1"/>
      </rPr>
      <t>ที่ 2.4.2  การพัฒนาระเบียงเศรษฐกิจภาคตะวันออก</t>
    </r>
  </si>
  <si>
    <r>
      <rPr>
        <b/>
        <u/>
        <sz val="14"/>
        <color theme="1"/>
        <rFont val="DilleniaUPC"/>
        <family val="1"/>
      </rPr>
      <t>เป้าหมาย</t>
    </r>
    <r>
      <rPr>
        <b/>
        <sz val="14"/>
        <color theme="1"/>
        <rFont val="DilleniaUPC"/>
        <family val="1"/>
      </rPr>
      <t xml:space="preserve"> พื้นที่ระเบียงเศรษฐกิจภาคตะวันออก (จังหวัดฉะเชิงเทรา ชลบุรี และระยอง) มีโครงสร้างพื้นฐานด้านเศรษฐกิจ สังคม  </t>
    </r>
  </si>
  <si>
    <r>
      <rPr>
        <b/>
        <u/>
        <sz val="14"/>
        <color theme="1"/>
        <rFont val="DilleniaUPC"/>
        <family val="1"/>
      </rPr>
      <t xml:space="preserve">ตัวชี้วัด </t>
    </r>
    <r>
      <rPr>
        <b/>
        <sz val="14"/>
        <color theme="1"/>
        <rFont val="DilleniaUPC"/>
        <family val="1"/>
      </rPr>
      <t xml:space="preserve"> โครงสร้างพื้นฐานด้านเศรษฐกิจ สังคม  สิ่งแวดล้อม และการให้บริการที่เกี่ยวช้องในพื้นที่ระเบียงเศรษฐกิจ</t>
    </r>
  </si>
  <si>
    <r>
      <rPr>
        <b/>
        <u/>
        <sz val="14"/>
        <rFont val="DilleniaUPC"/>
        <family val="1"/>
      </rPr>
      <t>นโยบาย</t>
    </r>
    <r>
      <rPr>
        <b/>
        <sz val="14"/>
        <rFont val="DilleniaUPC"/>
        <family val="1"/>
      </rPr>
      <t xml:space="preserve">  จุดเน้นการพัฒนาภาคตะวันออก  ประเด็นสนับสนุนการพัฒนาอุตสาหกรรมเป้าหมายของประเทศฯ</t>
    </r>
  </si>
  <si>
    <r>
      <rPr>
        <b/>
        <u/>
        <sz val="14"/>
        <rFont val="DilleniaUPC"/>
        <family val="1"/>
      </rPr>
      <t>แผนงานที่</t>
    </r>
    <r>
      <rPr>
        <b/>
        <sz val="14"/>
        <rFont val="DilleniaUPC"/>
        <family val="1"/>
      </rPr>
      <t xml:space="preserve"> 2.5   การลงทุนพัฒนาโครงสร้างพื้นฐานด้านคมนาคมและระบบโลจิสติกส์ ความมั่นคงทางพลังงาน ระบบเทคโนโลยี</t>
    </r>
  </si>
  <si>
    <r>
      <rPr>
        <b/>
        <u/>
        <sz val="14"/>
        <rFont val="DilleniaUPC"/>
        <family val="1"/>
      </rPr>
      <t>แผนงานย่อย</t>
    </r>
    <r>
      <rPr>
        <b/>
        <sz val="14"/>
        <rFont val="DilleniaUPC"/>
        <family val="1"/>
      </rPr>
      <t xml:space="preserve"> ที่ 2.5.4 การพัฒนาศักยภาพด้านวิทยาศาสาตร์ เทคโนโลยี วิจัยและนวัตกรรม</t>
    </r>
  </si>
  <si>
    <r>
      <rPr>
        <b/>
        <u/>
        <sz val="14"/>
        <rFont val="DilleniaUPC"/>
        <family val="1"/>
      </rPr>
      <t>เป้าหมาย</t>
    </r>
    <r>
      <rPr>
        <b/>
        <sz val="14"/>
        <rFont val="DilleniaUPC"/>
        <family val="1"/>
      </rPr>
      <t xml:space="preserve"> ประเทศไทยมีการวิจัยและนวัตกรรมในอุตสาหกรรมยุทธศาสตร์และเป้าหมายฯ</t>
    </r>
  </si>
  <si>
    <r>
      <rPr>
        <b/>
        <u/>
        <sz val="14"/>
        <rFont val="DilleniaUPC"/>
        <family val="1"/>
      </rPr>
      <t>ตัวชี้วัด</t>
    </r>
    <r>
      <rPr>
        <b/>
        <sz val="14"/>
        <rFont val="DilleniaUPC"/>
        <family val="1"/>
      </rPr>
      <t xml:space="preserve"> นวัตกรรมที่ภาครัฐนำไปใช้บริการประชาชนไม่ต่ำกว่าร้อยละ 20 ของผลงานทั้งหมด</t>
    </r>
  </si>
  <si>
    <r>
      <t xml:space="preserve">นโยบาย </t>
    </r>
    <r>
      <rPr>
        <b/>
        <sz val="14"/>
        <rFont val="DilleniaUPC"/>
        <family val="1"/>
      </rPr>
      <t>สนับสนุนการวิจัยและนวัตกรรมที่ตอบสนองภาคการผลิตและภาคบริการสาขายุทธศาสตร์ฯ รวมทั้ง</t>
    </r>
  </si>
  <si>
    <r>
      <t xml:space="preserve">แผนงานที่ </t>
    </r>
    <r>
      <rPr>
        <b/>
        <sz val="14"/>
        <rFont val="DilleniaUPC"/>
        <family val="1"/>
      </rPr>
      <t>2.6 การเชื่อมโยงกับภูมิภาคและเศรษฐกิจโลก สร้างความเป็นหุ้นส่วนการพัฒนากับนานาประเทศ ส่งเสริมให้ไทยเป็นฐาน</t>
    </r>
  </si>
  <si>
    <r>
      <rPr>
        <b/>
        <u/>
        <sz val="14"/>
        <color theme="1"/>
        <rFont val="DilleniaUPC"/>
        <family val="1"/>
      </rPr>
      <t>แผนงานย่อย</t>
    </r>
    <r>
      <rPr>
        <b/>
        <sz val="14"/>
        <color theme="1"/>
        <rFont val="DilleniaUPC"/>
        <family val="1"/>
      </rPr>
      <t>ที่ 2.6.1 การพัฒนาความเชื่อมโยงกับภูมิภาคและเศรษฐกิจโลก และสร้างความเป็นหุ้นส่วนการพัฒนากับนานาประเทศ</t>
    </r>
  </si>
  <si>
    <r>
      <rPr>
        <b/>
        <u/>
        <sz val="14"/>
        <color theme="1"/>
        <rFont val="DilleniaUPC"/>
        <family val="1"/>
      </rPr>
      <t>เป้าหมาย</t>
    </r>
    <r>
      <rPr>
        <b/>
        <sz val="14"/>
        <color theme="1"/>
        <rFont val="DilleniaUPC"/>
        <family val="1"/>
      </rPr>
      <t xml:space="preserve"> ประเทศไทยเป็นหุ้นส่วนความร่วมมือและหุ้นส่วนการพัฒนาที่สำคัญและได้รับการยอมรับทั้งในระดับอนุภูมิภาคฯ</t>
    </r>
  </si>
  <si>
    <r>
      <rPr>
        <b/>
        <u/>
        <sz val="14"/>
        <color theme="1"/>
        <rFont val="DilleniaUPC"/>
        <family val="1"/>
      </rPr>
      <t>ตัวชี้วัด</t>
    </r>
    <r>
      <rPr>
        <b/>
        <sz val="14"/>
        <color theme="1"/>
        <rFont val="DilleniaUPC"/>
        <family val="1"/>
      </rPr>
      <t xml:space="preserve"> ความสำเร็จของการดำเนินความร่วมมือเพื่อการพัฒนาเพิ่มขึ้น</t>
    </r>
  </si>
  <si>
    <r>
      <t>นโยบาย</t>
    </r>
    <r>
      <rPr>
        <b/>
        <sz val="14"/>
        <rFont val="DilleniaUPC"/>
        <family val="1"/>
      </rPr>
      <t xml:space="preserve"> ส่งเสริมความสัมพันธ์และขยายความร่วมมือกับประเทศเพื่อนบ้านและนานาประเทศฯ ความร่วมมือ GMS  CBTA  IMT - GT </t>
    </r>
  </si>
  <si>
    <r>
      <rPr>
        <b/>
        <u/>
        <sz val="14"/>
        <rFont val="DilleniaUPC"/>
        <family val="1"/>
      </rPr>
      <t>แผนงาน</t>
    </r>
    <r>
      <rPr>
        <b/>
        <sz val="14"/>
        <rFont val="DilleniaUPC"/>
        <family val="1"/>
      </rPr>
      <t>ที่ 2.8 การดำเนินภารกิจพื้นฐานเพื่อสนับสนุนยุทธศาสตร์ด้านการสร้างความสามารถในการแข่งขันของประเทศ</t>
    </r>
  </si>
  <si>
    <r>
      <rPr>
        <u/>
        <sz val="14"/>
        <rFont val="DilleniaUPC"/>
        <family val="1"/>
      </rPr>
      <t>นโยบาย</t>
    </r>
    <r>
      <rPr>
        <sz val="14"/>
        <rFont val="DilleniaUPC"/>
        <family val="1"/>
      </rPr>
      <t xml:space="preserve"> ที่ 2.16.1 สนับสนุนประเด็นยุทธศาสตร์ด้านการสร้างความสามารถในการแข่งขันของประเทศ </t>
    </r>
  </si>
  <si>
    <r>
      <rPr>
        <b/>
        <u/>
        <sz val="14"/>
        <rFont val="DilleniaUPC"/>
        <family val="1"/>
      </rPr>
      <t>แผนงานที่</t>
    </r>
    <r>
      <rPr>
        <b/>
        <sz val="14"/>
        <rFont val="DilleniaUPC"/>
        <family val="1"/>
      </rPr>
      <t xml:space="preserve"> 3.1  พัฒนาศักยภาพคนตลอดช่วงชีวิต  (บูรณาการ)  </t>
    </r>
  </si>
  <si>
    <r>
      <t xml:space="preserve">แผนงานย่อยที่ </t>
    </r>
    <r>
      <rPr>
        <b/>
        <sz val="14"/>
        <color indexed="8"/>
        <rFont val="DilleniaUPC"/>
        <family val="1"/>
      </rPr>
      <t>3.1.1  การพัฒนาศักยภาพคนตลอดช่วงชีวิต</t>
    </r>
  </si>
  <si>
    <r>
      <rPr>
        <b/>
        <u/>
        <sz val="14"/>
        <color theme="1"/>
        <rFont val="DilleniaUPC"/>
        <family val="1"/>
      </rPr>
      <t>นโยบาย</t>
    </r>
    <r>
      <rPr>
        <b/>
        <sz val="14"/>
        <color theme="1"/>
        <rFont val="DilleniaUPC"/>
        <family val="1"/>
      </rPr>
      <t xml:space="preserve"> การพัฒนาทักษะอาชีพสำหรับแรงงาน โดยส่งเสริมการพัฒนาสมรรถนะฝีมือแรงงาน</t>
    </r>
  </si>
  <si>
    <r>
      <rPr>
        <b/>
        <u/>
        <sz val="14"/>
        <rFont val="DilleniaUPC"/>
        <family val="1"/>
      </rPr>
      <t>แผนงาน</t>
    </r>
    <r>
      <rPr>
        <b/>
        <sz val="14"/>
        <rFont val="DilleniaUPC"/>
        <family val="1"/>
      </rPr>
      <t>ที่ 6.1 การปรับปรุงโครงสร้าง บทบาท ภารกิจของหน่วยงานภาครัฐให้มีขนาดที่เหมาะสม</t>
    </r>
  </si>
  <si>
    <r>
      <rPr>
        <b/>
        <u/>
        <sz val="14"/>
        <rFont val="DilleniaUPC"/>
        <family val="1"/>
      </rPr>
      <t>แผนงานย่อย</t>
    </r>
    <r>
      <rPr>
        <b/>
        <sz val="14"/>
        <rFont val="DilleniaUPC"/>
        <family val="1"/>
      </rPr>
      <t>ที่ 6.1.1 การพัฒนาประสิทธิภาพการบริหารราชการแผ่นดิน</t>
    </r>
  </si>
  <si>
    <r>
      <rPr>
        <b/>
        <u/>
        <sz val="14"/>
        <rFont val="DilleniaUPC"/>
        <family val="1"/>
      </rPr>
      <t>เป้าหมาย</t>
    </r>
    <r>
      <rPr>
        <b/>
        <sz val="14"/>
        <rFont val="DilleniaUPC"/>
        <family val="1"/>
      </rPr>
      <t xml:space="preserve"> การบริหารงานภาครัฐมีคุณภาพ มาตรฐาน โปร่งใส และธรรมาภิบาล สามารถตอบสนองความต้องการและเป็นที่ยอมรับของประชาชน</t>
    </r>
  </si>
  <si>
    <r>
      <rPr>
        <b/>
        <u/>
        <sz val="14"/>
        <rFont val="DilleniaUPC"/>
        <family val="1"/>
      </rPr>
      <t>ตัวชี้วัด</t>
    </r>
    <r>
      <rPr>
        <b/>
        <sz val="14"/>
        <rFont val="DilleniaUPC"/>
        <family val="1"/>
      </rPr>
      <t xml:space="preserve"> หน่วยงานภาครัฐสามารถยกระดับคุณภาพการบริหารจัดการและธรรมาภิบาลขององค์กรไม่น้อยกว่าร้อยละ 80</t>
    </r>
  </si>
  <si>
    <r>
      <rPr>
        <b/>
        <u/>
        <sz val="14"/>
        <rFont val="DilleniaUPC"/>
        <family val="1"/>
      </rPr>
      <t>นโยบาย</t>
    </r>
    <r>
      <rPr>
        <b/>
        <sz val="14"/>
        <rFont val="DilleniaUPC"/>
        <family val="1"/>
      </rPr>
      <t xml:space="preserve"> พัฒนาระบบราชการให้เป็นระบบที่โปร่งใส ปราศจาคการทุจริต มีการวางระบบตรวจสอบและประเมินผลตามมาตรฐาน</t>
    </r>
  </si>
  <si>
    <r>
      <t xml:space="preserve">     </t>
    </r>
    <r>
      <rPr>
        <u/>
        <sz val="12"/>
        <rFont val="DilleniaUPC"/>
        <family val="1"/>
      </rPr>
      <t>จังหวัดตาก</t>
    </r>
    <r>
      <rPr>
        <sz val="12"/>
        <rFont val="DilleniaUPC"/>
        <family val="1"/>
      </rPr>
      <t xml:space="preserve"> = อุตสาหกรรมเกี่ยวกับเกษตรและอาหารแปรรูป , เซรามิกส์ , สิ่งทอ/เครื่องนุ่งห่ม/เครื่องหนัง , เครื่องเรือน</t>
    </r>
  </si>
  <si>
    <r>
      <t xml:space="preserve">     </t>
    </r>
    <r>
      <rPr>
        <u/>
        <sz val="12"/>
        <rFont val="DilleniaUPC"/>
        <family val="1"/>
      </rPr>
      <t>จังหวัดเชียงราย</t>
    </r>
    <r>
      <rPr>
        <sz val="12"/>
        <rFont val="DilleniaUPC"/>
        <family val="1"/>
      </rPr>
      <t xml:space="preserve"> = อุตสาหกรรมเกี่ยวกับการเกษตร , สิ่งทอ/เครื่องนุ่งห่ม/เครื่องหนัง , การผลิตเครื่องเรือน , อัญมณี/</t>
    </r>
  </si>
  <si>
    <r>
      <t xml:space="preserve">     </t>
    </r>
    <r>
      <rPr>
        <u/>
        <sz val="12"/>
        <rFont val="DilleniaUPC"/>
        <family val="1"/>
      </rPr>
      <t>จังหวัดหนองคาย</t>
    </r>
    <r>
      <rPr>
        <sz val="12"/>
        <rFont val="DilleniaUPC"/>
        <family val="1"/>
      </rPr>
      <t xml:space="preserve"> = อุตสาหกรรมเกี่ยวกับเกษตร , สิ่งทอ/เครื่องนุ่งห่ม/เครื่องหนัง , โลจิสติกส์ , นิคม/เขตอุตสาหกรรม</t>
    </r>
  </si>
  <si>
    <r>
      <t xml:space="preserve">     </t>
    </r>
    <r>
      <rPr>
        <u/>
        <sz val="12"/>
        <rFont val="DilleniaUPC"/>
        <family val="1"/>
      </rPr>
      <t>จังหวัดมุกดาหาร</t>
    </r>
    <r>
      <rPr>
        <sz val="12"/>
        <rFont val="DilleniaUPC"/>
        <family val="1"/>
      </rPr>
      <t xml:space="preserve"> = อุตสาหกรรมเกี่ยวกับเกษตรและอาหารแปรรูป , เครื่องใช้ไฟฟ้าและอิเล็กทรอนิกส์ , โลจิสติกส์ ,</t>
    </r>
  </si>
  <si>
    <r>
      <t xml:space="preserve">     </t>
    </r>
    <r>
      <rPr>
        <u/>
        <sz val="12"/>
        <rFont val="DilleniaUPC"/>
        <family val="1"/>
      </rPr>
      <t>จังหวัดนครพนม</t>
    </r>
    <r>
      <rPr>
        <sz val="12"/>
        <rFont val="DilleniaUPC"/>
        <family val="1"/>
      </rPr>
      <t xml:space="preserve"> = อุตสาหกรรมเกี่ยวกับเกษตร , เซรามิกส์ , สิ่งทอ/เครื่องนุ่งห่ม/เครื่องหนัง , เครื่องเรือน , อัญมณี/</t>
    </r>
  </si>
  <si>
    <r>
      <t xml:space="preserve">     </t>
    </r>
    <r>
      <rPr>
        <u/>
        <sz val="12"/>
        <rFont val="DilleniaUPC"/>
        <family val="1"/>
      </rPr>
      <t>จังหวัดกาญจนบุรี</t>
    </r>
    <r>
      <rPr>
        <sz val="12"/>
        <rFont val="DilleniaUPC"/>
        <family val="1"/>
      </rPr>
      <t xml:space="preserve"> = อุตสาหกรรมเกี่ยวกับเกษตร , เซรามิกส์ , สิ่งทอ/เครื่องนุ่งห่ม/เครื่องหนัง , เครื่องเรือน , อัญมณี/</t>
    </r>
  </si>
  <si>
    <r>
      <t xml:space="preserve">     </t>
    </r>
    <r>
      <rPr>
        <u/>
        <sz val="12"/>
        <rFont val="DilleniaUPC"/>
        <family val="1"/>
      </rPr>
      <t>จังหวัดสระแก้ว</t>
    </r>
    <r>
      <rPr>
        <sz val="12"/>
        <rFont val="DilleniaUPC"/>
        <family val="1"/>
      </rPr>
      <t xml:space="preserve"> = อุตสาหกรรมเกี่ยวกับเกษตรและอาหารแปรรูป , สิ่งทอ/เครื่องนุ่งห่ม/เครื่องหนัง , เครื่องเรือน</t>
    </r>
  </si>
  <si>
    <r>
      <t xml:space="preserve">    </t>
    </r>
    <r>
      <rPr>
        <u/>
        <sz val="12"/>
        <rFont val="DilleniaUPC"/>
        <family val="1"/>
      </rPr>
      <t>จังหวัดตราด</t>
    </r>
    <r>
      <rPr>
        <sz val="12"/>
        <rFont val="DilleniaUPC"/>
        <family val="1"/>
      </rPr>
      <t xml:space="preserve"> = อุตสาหกรรมเกี่ยวกับเกษตรและอาหารแปรรูป , โลจิสติกส์ , นิคม/เขตอุตสาหกรรม และกิจการ</t>
    </r>
  </si>
  <si>
    <r>
      <t xml:space="preserve">     </t>
    </r>
    <r>
      <rPr>
        <u/>
        <sz val="12"/>
        <rFont val="DilleniaUPC"/>
        <family val="1"/>
      </rPr>
      <t>จังหวัดสงขลา</t>
    </r>
    <r>
      <rPr>
        <sz val="12"/>
        <rFont val="DilleniaUPC"/>
        <family val="1"/>
      </rPr>
      <t xml:space="preserve"> = อุตสาหกรรมเกี่ยวกับเกษตรและอาหารแปรรูป , สิ่งทอ/เครื่องนุ่งห่ม/เครื่องหนัง , เครื่องเรือน  ,</t>
    </r>
  </si>
  <si>
    <r>
      <t xml:space="preserve">     </t>
    </r>
    <r>
      <rPr>
        <u/>
        <sz val="12"/>
        <rFont val="DilleniaUPC"/>
        <family val="1"/>
      </rPr>
      <t>จังหวัดนราธิวาส</t>
    </r>
    <r>
      <rPr>
        <sz val="12"/>
        <rFont val="DilleniaUPC"/>
        <family val="1"/>
      </rPr>
      <t xml:space="preserve"> =  อุตสาหกรรมตามมาตรการส่งเสริมการลงทุนของสำนักงาน BOI ในพื้นที่จังหวัดชายแดน</t>
    </r>
  </si>
  <si>
    <t xml:space="preserve">           2) รายการ พัฒนาช่างเครื่องช่วยคนพิการกับมูลนิธิขาเทียม (สพร. เชียงใหม่)</t>
  </si>
  <si>
    <t>(เจ้าภาพ สพร. 25 นราธิวาส ร่วมกับ สพร. 23  ปัตตานี และ สพร. 24  ยะลา)</t>
  </si>
  <si>
    <t xml:space="preserve">            ผู้สูงอายุวัยต้นมีงานทำและรายได้ที่เหมาะสมกับศักยภาพของผู้สูงอายุ</t>
  </si>
  <si>
    <t xml:space="preserve">           การมีงานทำของผู้สูงอายุ (60 - 69 ปี) เพิ่มขึ้น</t>
  </si>
  <si>
    <t>นราธิวาส ยะลา ปัตตานี</t>
  </si>
  <si>
    <t>กองแผนงานและสารสนเทศ</t>
  </si>
  <si>
    <t>สำนักพัฒนาผู้ฝึกและเทคโนโลยีการฝึก</t>
  </si>
  <si>
    <t>กองยุทธศาตร์และเครือข่ายพัฒนาฝีมือแรงงาน</t>
  </si>
  <si>
    <t>กองส่งเสริมการพัฒนาฝีมือแรงงาน</t>
  </si>
  <si>
    <t>สำนักงานรับรองความรู้ความสามารถ</t>
  </si>
  <si>
    <t>กลุ่มงานพัฒนาระบบบริหาร</t>
  </si>
  <si>
    <t>กองบริหารทรัพยากรบุคคล</t>
  </si>
  <si>
    <t>สถาบันพัฒนาฝีมือแรงงาน 19 เชียงใหม่</t>
  </si>
  <si>
    <t>1. โครงการพัฒนาฝีมือแรงงานรองรับเมืองต้นแบบ สามเหลี่ยมมั่นคง มั่งคั่ง ยั่งยืน</t>
  </si>
  <si>
    <t>ผู้สูงอายุวัยต้น มีงานทำและรายได้ที่เหมาะสม</t>
  </si>
  <si>
    <t>กับศักยภาพของู้สูงอายุ</t>
  </si>
  <si>
    <t>การมีงานทำของผู้สูงอายุ (อายุ 60 - 69 ปี) เพิ่มขึ้น</t>
  </si>
  <si>
    <t>สถาบันพัฒนาฝีมือแรงงาน</t>
  </si>
  <si>
    <t>สำนักงานพัฒนาฝีมือแรงงาน</t>
  </si>
  <si>
    <t>สถาบันพัฒนาฝีมือแรงงาน/สำนักงานพัฒนา</t>
  </si>
  <si>
    <t>สถาบัน/สำนักงานใน 10 จังหวัด</t>
  </si>
  <si>
    <t>สถาบันพัฒนาฝีมือแรงงานนานา</t>
  </si>
  <si>
    <t>เชียงแสน  และวิเทศก์สัมพันธ์</t>
  </si>
  <si>
    <t>กองยุทธศาสตร์และพัฒนาเครือข่ายฯ</t>
  </si>
  <si>
    <t>และทุกหน่วยงานที่มีงบประมาณตามแผน</t>
  </si>
  <si>
    <t>พื้นฐาน</t>
  </si>
  <si>
    <t>SMES สู่สากล</t>
  </si>
  <si>
    <r>
      <rPr>
        <u/>
        <sz val="12"/>
        <rFont val="DilleniaUPC"/>
        <family val="1"/>
      </rPr>
      <t>แผนงานย่อย</t>
    </r>
    <r>
      <rPr>
        <sz val="12"/>
        <rFont val="DilleniaUPC"/>
        <family val="1"/>
      </rPr>
      <t xml:space="preserve"> ที่ 2.3.1 พัฒนาและยกระดับ</t>
    </r>
  </si>
  <si>
    <r>
      <rPr>
        <u/>
        <sz val="12"/>
        <rFont val="DilleniaUPC"/>
        <family val="1"/>
      </rPr>
      <t>แผนงาน</t>
    </r>
    <r>
      <rPr>
        <sz val="12"/>
        <rFont val="DilleniaUPC"/>
        <family val="1"/>
      </rPr>
      <t xml:space="preserve">ที่ 2.4 การพัฒนาพื้นที่เศรษฐกิจพิเศษ </t>
    </r>
  </si>
  <si>
    <r>
      <rPr>
        <u/>
        <sz val="12"/>
        <rFont val="DilleniaUPC"/>
        <family val="1"/>
      </rPr>
      <t>นโยบาย</t>
    </r>
    <r>
      <rPr>
        <sz val="12"/>
        <rFont val="DilleniaUPC"/>
        <family val="1"/>
      </rPr>
      <t xml:space="preserve"> จุดเน้น 5 ภาค ทุกภาค =  สนับสนุนการ </t>
    </r>
  </si>
  <si>
    <r>
      <rPr>
        <u/>
        <sz val="12"/>
        <rFont val="DilleniaUPC"/>
        <family val="1"/>
      </rPr>
      <t xml:space="preserve">แผนงาน </t>
    </r>
    <r>
      <rPr>
        <sz val="12"/>
        <rFont val="DilleniaUPC"/>
        <family val="1"/>
      </rPr>
      <t xml:space="preserve">ที่ 2.5  การลงทุนพัฒนาโครงสร้าง </t>
    </r>
  </si>
  <si>
    <r>
      <rPr>
        <u/>
        <sz val="12"/>
        <rFont val="DilleniaUPC"/>
        <family val="1"/>
      </rPr>
      <t>แผนงานย่อย</t>
    </r>
    <r>
      <rPr>
        <sz val="12"/>
        <rFont val="DilleniaUPC"/>
        <family val="1"/>
      </rPr>
      <t xml:space="preserve"> ที่ 2.5.4 การพัฒนาศักยภาพ</t>
    </r>
  </si>
  <si>
    <r>
      <t>แผนงาน</t>
    </r>
    <r>
      <rPr>
        <sz val="12"/>
        <rFont val="DilleniaUPC"/>
        <family val="1"/>
      </rPr>
      <t>ที่ 2.6 การเชื่อมโยงกับภูมิภาคและ</t>
    </r>
  </si>
  <si>
    <r>
      <rPr>
        <u/>
        <sz val="12"/>
        <rFont val="DilleniaUPC"/>
        <family val="1"/>
      </rPr>
      <t>แผนงาน</t>
    </r>
    <r>
      <rPr>
        <sz val="12"/>
        <rFont val="DilleniaUPC"/>
        <family val="1"/>
      </rPr>
      <t>ที่ 2.8 การดำเนินภารกิจพื้นฐานเพื่อ</t>
    </r>
  </si>
  <si>
    <r>
      <rPr>
        <b/>
        <u/>
        <sz val="12"/>
        <rFont val="DilleniaUPC"/>
        <family val="1"/>
      </rPr>
      <t>ยุทธศาสตร์</t>
    </r>
    <r>
      <rPr>
        <b/>
        <sz val="12"/>
        <rFont val="DilleniaUPC"/>
        <family val="1"/>
      </rPr>
      <t xml:space="preserve"> ที่ 3 ด้านการพัฒนาและเสริมสร้างศักยภาพคน</t>
    </r>
  </si>
  <si>
    <r>
      <rPr>
        <u/>
        <sz val="12"/>
        <rFont val="DilleniaUPC"/>
        <family val="1"/>
      </rPr>
      <t>แผนงานที่</t>
    </r>
    <r>
      <rPr>
        <sz val="12"/>
        <rFont val="DilleniaUPC"/>
        <family val="1"/>
      </rPr>
      <t xml:space="preserve"> 3.1  พัฒนาศักยภาพคนตลอด</t>
    </r>
  </si>
  <si>
    <r>
      <rPr>
        <b/>
        <u/>
        <sz val="12"/>
        <rFont val="DilleniaUPC"/>
        <family val="1"/>
      </rPr>
      <t>ยุทธศาสตร์</t>
    </r>
    <r>
      <rPr>
        <b/>
        <sz val="12"/>
        <rFont val="DilleniaUPC"/>
        <family val="1"/>
      </rPr>
      <t xml:space="preserve"> ที่ 6 ด้านการปรับสมดุลและพัฒนาระบบบริหารจัดการภาครัฐ</t>
    </r>
  </si>
  <si>
    <r>
      <rPr>
        <u/>
        <sz val="12"/>
        <rFont val="DilleniaUPC"/>
        <family val="1"/>
      </rPr>
      <t>แผนงาน</t>
    </r>
    <r>
      <rPr>
        <sz val="12"/>
        <rFont val="DilleniaUPC"/>
        <family val="1"/>
      </rPr>
      <t xml:space="preserve">ที่ 6.1 การปรับปรุงโครงสร้าง บทบาท </t>
    </r>
  </si>
  <si>
    <r>
      <rPr>
        <u/>
        <sz val="12"/>
        <rFont val="DilleniaUPC"/>
        <family val="1"/>
      </rPr>
      <t>แผนงานย่อย</t>
    </r>
    <r>
      <rPr>
        <sz val="12"/>
        <rFont val="DilleniaUPC"/>
        <family val="1"/>
      </rPr>
      <t>ที่ 6.1.1 การพัฒนาประสิทธิภาพ</t>
    </r>
  </si>
  <si>
    <t xml:space="preserve"> - มี สปก. ที่ได้มาตรฐานในอุตสาหกรรมศักยภาพ  </t>
  </si>
  <si>
    <t>กองพัฒนาศักยภาพแรงงานฯ</t>
  </si>
  <si>
    <t xml:space="preserve">สถาบันพัฒนาฝีมือแรงงาน สมุทรปราการ </t>
  </si>
  <si>
    <t xml:space="preserve">ชลบุรี ระยอง และสำนักงานฯ ฉะเชิงเทรา  </t>
  </si>
  <si>
    <t>สำนักพัฒนามาตรฐานและทดสอบฝีมือฯ</t>
  </si>
  <si>
    <t>กองแผนงานและสารสนเทศ สถาบันพัฒนา</t>
  </si>
  <si>
    <t>ฝีมือแรงงาน/สำนักงานพัฒนาฝีมือแรงงาน</t>
  </si>
  <si>
    <t>กองยุทธศาสตร์และเครือข่ายพัฒนาฝีมือฯ</t>
  </si>
  <si>
    <t>เจ้าภาพ เจ้าภาพร่วม/หน่วยงานดำเนินการ</t>
  </si>
  <si>
    <t>กองบริหารการคลัง กองพัฒนาศักยภาพฯ</t>
  </si>
  <si>
    <t>สำนักพัฒนามาตรฐานฯ สำนักพัฒนาผู้ฝึกฯ</t>
  </si>
  <si>
    <t>กองพัฒนาศักยภาพแรงงานฯ  สถาบัน</t>
  </si>
  <si>
    <t>พัฒนาฝีมือแรงงาน สำนักงานพัฒนาฝีมือฯ</t>
  </si>
  <si>
    <t>สำนักพัฒนามาตรฐานฯ</t>
  </si>
  <si>
    <r>
      <t xml:space="preserve">1. </t>
    </r>
    <r>
      <rPr>
        <b/>
        <u/>
        <sz val="12"/>
        <rFont val="DilleniaUPC"/>
        <family val="1"/>
      </rPr>
      <t xml:space="preserve">ยุทธศาสตร์ </t>
    </r>
    <r>
      <rPr>
        <b/>
        <sz val="12"/>
        <rFont val="DilleniaUPC"/>
        <family val="1"/>
      </rPr>
      <t xml:space="preserve"> ด้านความมั่นคง</t>
    </r>
  </si>
  <si>
    <r>
      <rPr>
        <u/>
        <sz val="12"/>
        <rFont val="DilleniaUPC"/>
        <family val="1"/>
      </rPr>
      <t>แผนงาน</t>
    </r>
    <r>
      <rPr>
        <sz val="12"/>
        <rFont val="DilleniaUPC"/>
        <family val="1"/>
      </rPr>
      <t>ที่ 13.2 ขับเคลื่อนการแก้ไขปัญหา</t>
    </r>
  </si>
  <si>
    <r>
      <t xml:space="preserve">2. </t>
    </r>
    <r>
      <rPr>
        <b/>
        <u/>
        <sz val="12"/>
        <rFont val="DilleniaUPC"/>
        <family val="1"/>
      </rPr>
      <t>ยุทธศาสตร์</t>
    </r>
    <r>
      <rPr>
        <b/>
        <sz val="12"/>
        <rFont val="DilleniaUPC"/>
        <family val="1"/>
      </rPr>
      <t xml:space="preserve"> ที่ 2 ด้านการสร้างความ</t>
    </r>
  </si>
  <si>
    <r>
      <t xml:space="preserve">  </t>
    </r>
    <r>
      <rPr>
        <u/>
        <sz val="12"/>
        <rFont val="DilleniaUPC"/>
        <family val="1"/>
      </rPr>
      <t>แผนงาน</t>
    </r>
    <r>
      <rPr>
        <sz val="12"/>
        <rFont val="DilleniaUPC"/>
        <family val="1"/>
      </rPr>
      <t xml:space="preserve"> ที่ 2.2 การพัฒนาภาคการผลิต</t>
    </r>
  </si>
  <si>
    <r>
      <rPr>
        <u/>
        <sz val="12"/>
        <rFont val="DilleniaUPC"/>
        <family val="1"/>
      </rPr>
      <t>แผนงานย่อย</t>
    </r>
    <r>
      <rPr>
        <sz val="12"/>
        <rFont val="DilleniaUPC"/>
        <family val="1"/>
      </rPr>
      <t xml:space="preserve"> ที่ 2.2.1 พัฒนาอุตสาหกรรม</t>
    </r>
  </si>
  <si>
    <r>
      <rPr>
        <u/>
        <sz val="12"/>
        <rFont val="DilleniaUPC"/>
        <family val="1"/>
      </rPr>
      <t xml:space="preserve">แผนงาน </t>
    </r>
    <r>
      <rPr>
        <sz val="12"/>
        <rFont val="DilleniaUPC"/>
        <family val="1"/>
      </rPr>
      <t>ที่ 2.3  การพัฒนาผู้ประกอบการและ</t>
    </r>
  </si>
  <si>
    <r>
      <rPr>
        <u/>
        <sz val="12"/>
        <rFont val="DilleniaUPC"/>
        <family val="1"/>
      </rPr>
      <t>แผนงานย่อย</t>
    </r>
    <r>
      <rPr>
        <sz val="12"/>
        <rFont val="DilleniaUPC"/>
        <family val="1"/>
      </rPr>
      <t>ที่ 2.3.2 การพัฒนาผู้ประกอบการ</t>
    </r>
  </si>
  <si>
    <r>
      <rPr>
        <u/>
        <sz val="12"/>
        <rFont val="DilleniaUPC"/>
        <family val="1"/>
      </rPr>
      <t>แผนงานย่อย</t>
    </r>
    <r>
      <rPr>
        <sz val="12"/>
        <rFont val="DilleniaUPC"/>
        <family val="1"/>
      </rPr>
      <t xml:space="preserve"> ที่ 2.4.1 การพัฒนาพื้นที่เขต</t>
    </r>
  </si>
  <si>
    <t>และความมั่นคง รวมทั้งระบบบริการที่เกี่ยวข้อง</t>
  </si>
  <si>
    <r>
      <rPr>
        <u/>
        <sz val="12"/>
        <rFont val="DilleniaUPC"/>
        <family val="1"/>
      </rPr>
      <t xml:space="preserve">แผนงานย่อย </t>
    </r>
    <r>
      <rPr>
        <sz val="12"/>
        <rFont val="DilleniaUPC"/>
        <family val="1"/>
      </rPr>
      <t>ที่ 2.4.2  การพัฒนาระเบียง</t>
    </r>
  </si>
  <si>
    <r>
      <rPr>
        <u/>
        <sz val="12"/>
        <rFont val="DilleniaUPC"/>
        <family val="1"/>
      </rPr>
      <t>แผนงานย่อย</t>
    </r>
    <r>
      <rPr>
        <sz val="12"/>
        <rFont val="DilleniaUPC"/>
        <family val="1"/>
      </rPr>
      <t>ที่ 2.6.1 การพัฒนาความเชื่อมโยง</t>
    </r>
  </si>
  <si>
    <r>
      <t>แผนงานย่อย</t>
    </r>
    <r>
      <rPr>
        <sz val="12"/>
        <rFont val="DilleniaUPC"/>
        <family val="1"/>
      </rPr>
      <t>ที่ 3.1.1 การพัฒนาศักยภาพคน</t>
    </r>
  </si>
  <si>
    <t>ทดสอบมาตรฐานฝีมือแรงงานแห่งชาติมีจำนวน</t>
  </si>
  <si>
    <t xml:space="preserve"> - ให้มีมาตรฐานตามกรอบมาตรฐานฝีมือแรงงาน </t>
  </si>
  <si>
    <t>และมาตรฐานอาชีพ เพื่อสร้างรายได้ และความ</t>
  </si>
  <si>
    <t xml:space="preserve"> - การปรับทักษะแรงงาน</t>
  </si>
  <si>
    <t>สรุปยุทธศาสตร์การจัดสรรเงินงบประมาณ ปีงบประมาณ พ.ศ. 2562  ที่เกี่ยวข้องกับกรมพัฒนาฝีมือแรงงาน และหน่วยงานที่เกี่ยวข้อง</t>
  </si>
  <si>
    <t xml:space="preserve">     -  อบรมผู้ประเมิน</t>
  </si>
  <si>
    <r>
      <t xml:space="preserve">11. โครงการ วิจัยขับเคลื่อนผลิตภาพแรงงานสู่ Thailand 4.0  </t>
    </r>
    <r>
      <rPr>
        <sz val="16"/>
        <rFont val="DilleniaUPC"/>
        <family val="1"/>
      </rPr>
      <t>(ผส./ยร.)</t>
    </r>
  </si>
  <si>
    <t xml:space="preserve">    13.4  กิจกรรมหลัก  ขับเคลื่อนยุทธศาสตร์การพัฒนากำลังคนระดับชาติรองรับการพัฒนา</t>
  </si>
  <si>
    <t xml:space="preserve">         17.1  กิจกรรม เสริมสร้างธรรมาภิบาลป้องกันและลดความเสี่ยงในการเกิดการทุจริต</t>
  </si>
  <si>
    <t xml:space="preserve">         17.2  กิจกรรม พัฒนาการบริหารจัดการองค์กรอย่างมีธรรมาภิบาล </t>
  </si>
  <si>
    <t>(สมฐ. และ สพท.)</t>
  </si>
  <si>
    <t>5. โครงการ พัฒนาฝีมือแรงงานเพื่อรองรับการเปลี่ยนแปลงเทคโนโลยีของภาคอุตสาหกรรมและบริการ</t>
  </si>
  <si>
    <t xml:space="preserve">   10.2 กิจรรม ศูนย์เชื่อมมาตรฐานสากล : TCIW  (สพร. สมุทรปราการ) (ขอให้เสนอโครงการแบบครบวงจรของงาน)</t>
  </si>
  <si>
    <t xml:space="preserve">   10.3 กิจกรรม ความร่วมมือเพื่อพัฒนาบุคลากรด้านโลจิสติกส์รองรับธุรกิจขนส่งและการค้าระหว่างประเทศ (ศป.)</t>
  </si>
  <si>
    <t>17. โครงการ พัฒนาและควบคุมภายในองค์กรอย่างมีคุณภาพ  มีธรรมาภิบาล  ลดความเสี่ยง</t>
  </si>
  <si>
    <t>ร่างแผนพัฒนาฝีมือแรงงาน ปีงบประมาณ พ.ศ. 2562</t>
  </si>
  <si>
    <r>
      <t xml:space="preserve">2. โครงการเพิ่มศักยภาพฝีมือแรงงานรองรับอุตสาหกรรมศักยภาพ </t>
    </r>
    <r>
      <rPr>
        <sz val="12"/>
        <rFont val="DilleniaUPC"/>
        <family val="1"/>
      </rPr>
      <t>(ผส./AHRDA/สพร./สนพ./DSD Wellness)</t>
    </r>
  </si>
  <si>
    <r>
      <t xml:space="preserve">6. โครงการ ยกระดับแรงงานไทยให้ได้มาตรฐานฝีมือแรงงานเพื่อรองรับการแข่งขัน </t>
    </r>
    <r>
      <rPr>
        <sz val="14"/>
        <rFont val="DilleniaUPC"/>
        <family val="1"/>
      </rPr>
      <t>(สมฐ./สพร./สนพ.)</t>
    </r>
  </si>
  <si>
    <t xml:space="preserve">     6.3 กิจกรรม ทดสอบฝีมือแรงงานช่างเชื่อมมาตรฐานสากลรองรับ 10  อุตสาหกรรมเป้าหมาย</t>
  </si>
  <si>
    <r>
      <t xml:space="preserve">ความรู้ความสามารถสู่ Safety  At  Work  </t>
    </r>
    <r>
      <rPr>
        <sz val="14"/>
        <rFont val="DilleniaUPC"/>
        <family val="1"/>
      </rPr>
      <t xml:space="preserve"> (สรร./สพร./สนพ./สมฐ./สพท.)</t>
    </r>
  </si>
  <si>
    <r>
      <t xml:space="preserve">8. โครงการ เพิ่มผลิตภาพแรงงานสู่ SME  4.0  (300  แห่ง) </t>
    </r>
    <r>
      <rPr>
        <sz val="14"/>
        <rFont val="DilleniaUPC"/>
        <family val="1"/>
      </rPr>
      <t xml:space="preserve"> (ศป./สพร./สนพ. )</t>
    </r>
  </si>
  <si>
    <r>
      <t xml:space="preserve">9. โครงการ เพิ่มทักษะกำลังแรงงานในพื้นที่เขตพัฒนาเศรษฐกิจพิเศษ </t>
    </r>
    <r>
      <rPr>
        <sz val="14"/>
        <rFont val="DilleniaUPC"/>
        <family val="1"/>
      </rPr>
      <t>( ผส./จังหวัด 10 จ. /สพท.)</t>
    </r>
  </si>
  <si>
    <t xml:space="preserve">   10.1 กิจกรรม  ........................................................................................................................  (สพท.)</t>
  </si>
  <si>
    <t>10. โครงการ .................................................................................................................</t>
  </si>
  <si>
    <r>
      <t xml:space="preserve">รองรับพื้นที่ระเบียงเศรษฐกิจภาคตะวันออก </t>
    </r>
    <r>
      <rPr>
        <sz val="12"/>
        <rFont val="DilleniaUPC"/>
        <family val="1"/>
      </rPr>
      <t xml:space="preserve">(สพท./สพร.สมุทรปราการ/ศป.สพร.ชลบุรี/ระยอง/สนพ.ฉะเชิงเทรา) </t>
    </r>
  </si>
  <si>
    <r>
      <t xml:space="preserve">นโยบาย </t>
    </r>
    <r>
      <rPr>
        <b/>
        <sz val="14"/>
        <rFont val="DilleniaUPC"/>
        <family val="1"/>
      </rPr>
      <t xml:space="preserve"> วิจัยและนวัตกรรมในอุตสาหกรรมคลัสเตอร์เป้าหมายและข้อริเริ่มใหม่ตามนโยบายรัฐบาล สารสนเทศ และการวิจัยและพัฒนา</t>
    </r>
  </si>
  <si>
    <r>
      <rPr>
        <b/>
        <sz val="14"/>
        <rFont val="DilleniaUPC"/>
        <family val="1"/>
      </rPr>
      <t>ลุ่มแม่น้ำโขงและภูมิภาคเอเชียตะวันออกเฉียงใต้</t>
    </r>
    <r>
      <rPr>
        <sz val="14"/>
        <rFont val="DilleniaUPC"/>
        <family val="1"/>
      </rPr>
      <t xml:space="preserve"> (GMS - ASEAN) (สพน.เชียงแสน/วส.)</t>
    </r>
  </si>
  <si>
    <r>
      <t xml:space="preserve">     13.2  กิจกรรม  พัฒนาระบบการฝึกอบรมฝีมือแรงงาน </t>
    </r>
    <r>
      <rPr>
        <sz val="14"/>
        <rFont val="DilleniaUPC"/>
        <family val="1"/>
      </rPr>
      <t>(สพท./ศท.)</t>
    </r>
  </si>
  <si>
    <r>
      <t xml:space="preserve">     13.3  กิจกรรม ส่งเสริมและสนับสนุนให้สถานประกอบกิจการดำเนินการพัฒนาฝีมือแรงงาน </t>
    </r>
    <r>
      <rPr>
        <sz val="16"/>
        <rFont val="DilleniaUPC"/>
        <family val="1"/>
      </rPr>
      <t>(สพ. และหน่วยงานที่ผนวกงบประมาณ)</t>
    </r>
  </si>
  <si>
    <r>
      <t xml:space="preserve">    13.1  กิจกรรม จัดทำหลักเกณฑ์ พัฒนาระบบ ส่งเสริมและรับรองมาตรฐานฝีมือแรงงาน </t>
    </r>
    <r>
      <rPr>
        <sz val="14"/>
        <rFont val="DilleniaUPC"/>
        <family val="1"/>
      </rPr>
      <t>(สมฐ.)</t>
    </r>
  </si>
  <si>
    <r>
      <t xml:space="preserve">13. ผลผลิต พัฒนา/ขับเคลื่อนความร่วมมือเครือข่าย และส่งเสริมการพัฒนาฝีมือแรงงาน </t>
    </r>
    <r>
      <rPr>
        <sz val="12"/>
        <rFont val="DilleniaUPC"/>
        <family val="1"/>
      </rPr>
      <t>(ทุกหน่วยงาน)</t>
    </r>
  </si>
  <si>
    <r>
      <t xml:space="preserve">อุตสาหกรรมศักยภาพของประเทศ </t>
    </r>
    <r>
      <rPr>
        <sz val="14"/>
        <rFont val="DilleniaUPC"/>
        <family val="1"/>
      </rPr>
      <t xml:space="preserve">(ยร..) </t>
    </r>
  </si>
  <si>
    <r>
      <t xml:space="preserve">และพัฒนาช่างช่วยคนพิการร่วมกับมูลนิธิขาเทียม  </t>
    </r>
    <r>
      <rPr>
        <sz val="14"/>
        <rFont val="DilleniaUPC"/>
        <family val="1"/>
      </rPr>
      <t>ศป. / สพร. เชียงใหม่)</t>
    </r>
  </si>
  <si>
    <t xml:space="preserve">    13.5  กิจกรรม ศึกษารูปแบบ และหลักสูตรเพื่อการพัฒนาศักยภาพแรงงานกลุ่มเป้าหมาย </t>
  </si>
  <si>
    <r>
      <rPr>
        <b/>
        <u/>
        <sz val="14"/>
        <color theme="1"/>
        <rFont val="DilleniaUPC"/>
        <family val="1"/>
      </rPr>
      <t>เป้าหมาย</t>
    </r>
    <r>
      <rPr>
        <b/>
        <sz val="14"/>
        <color theme="1"/>
        <rFont val="DilleniaUPC"/>
        <family val="1"/>
      </rPr>
      <t xml:space="preserve">  วัยแรงงาน มีความรู้และทักษะเป็นไปตามความต้องการของตลาดงาน และมีทักษะทางการเงินฯ</t>
    </r>
  </si>
  <si>
    <r>
      <rPr>
        <b/>
        <u/>
        <sz val="14"/>
        <color theme="1"/>
        <rFont val="DilleniaUPC"/>
        <family val="1"/>
      </rPr>
      <t>ตัวชี้วัด</t>
    </r>
    <r>
      <rPr>
        <b/>
        <sz val="14"/>
        <color theme="1"/>
        <rFont val="DilleniaUPC"/>
        <family val="1"/>
      </rPr>
      <t xml:space="preserve">   ผู้ได้รับการรับรองคุณวุฒิวิชาชีพและผู้ผ่านการทดสอบมาตรฐานฝีมือแรงงานแห่งชาติมีจำนวนเพิ่มขึ้น </t>
    </r>
  </si>
  <si>
    <r>
      <t xml:space="preserve">14. โครงการ ทดสอบมาตรฐานฝีมือแรงงานแห่งชาติ </t>
    </r>
    <r>
      <rPr>
        <sz val="14"/>
        <rFont val="DilleniaUPC"/>
        <family val="1"/>
      </rPr>
      <t>(สมฐ./สพร./สนพ.)</t>
    </r>
  </si>
  <si>
    <r>
      <t xml:space="preserve">15. โครงการ ฝึกอบรมแรงงานกลุ่มเป้าหมายเฉพาะให้มีทักษะในการประกอบอาชีพ </t>
    </r>
    <r>
      <rPr>
        <sz val="14"/>
        <rFont val="DilleniaUPC"/>
        <family val="1"/>
      </rPr>
      <t>(ศป./สพร./สนพ.)</t>
    </r>
  </si>
  <si>
    <r>
      <t xml:space="preserve"> 16. โครงการ ฝึกอบรมแรงงานผู้สูงอายุให้มืทักษะในการประกอบอาชีพ </t>
    </r>
    <r>
      <rPr>
        <sz val="14"/>
        <rFont val="DilleniaUPC"/>
        <family val="1"/>
      </rPr>
      <t>(ศป./สพร./สพน.)</t>
    </r>
  </si>
  <si>
    <r>
      <t>ในการเกิดการทุจริตและและประพฤติมิชอบ</t>
    </r>
    <r>
      <rPr>
        <sz val="14"/>
        <color theme="1"/>
        <rFont val="DilleniaUPC"/>
        <family val="1"/>
      </rPr>
      <t xml:space="preserve">  (บค. /พบ.)</t>
    </r>
  </si>
  <si>
    <t xml:space="preserve">(ร่าง) ผลผลิต โครงการ กิจกรรม  รายการ ปีงบประมาณ พ.ศ. 2562 </t>
  </si>
  <si>
    <t xml:space="preserve">   รวมเตรียมเข้าทำงาน</t>
  </si>
  <si>
    <t xml:space="preserve">   รวมยกระดับฝีมือแรงงาน</t>
  </si>
  <si>
    <t xml:space="preserve">     เตรียมเข้าทำงาน</t>
  </si>
  <si>
    <t xml:space="preserve">     ยกระดับฝีมือแรงงาน</t>
  </si>
  <si>
    <t xml:space="preserve">      เตรียมเข้าทำงาน</t>
  </si>
  <si>
    <t xml:space="preserve">      ยกระดับฝีมือแรงงาน</t>
  </si>
  <si>
    <t xml:space="preserve">   -  ภาษาต่างประเทศ </t>
  </si>
  <si>
    <t xml:space="preserve">   -  ครัวไทยสู่ครัวโลก </t>
  </si>
  <si>
    <t>(แรงงานในระบบ +  แรงงานใหม่)  (ผส./สพร./สนพ./สพท.)</t>
  </si>
  <si>
    <t xml:space="preserve">   -  ไฟฟ้าและอิเล็กทรอนิกส์/โทรคมนาคม (ทั่วไป)</t>
  </si>
  <si>
    <t xml:space="preserve">   -  ยานยนต์และชิ้นส่วนอะไหล่ยานยนต์ (ทั่วไป) </t>
  </si>
  <si>
    <t xml:space="preserve">   - สิ่งทอและเครื่องนุ่งห่ม เครื่องหนัง เครื่องประดับ  </t>
  </si>
  <si>
    <t xml:space="preserve">         9) รายการ เตรียมการและจัดส่งเยาวชนเข้าร่วมการแข่งขันฝีมือแรงงานนานาชาติ ครั้งที่ 28 (ระดับภาค)</t>
  </si>
  <si>
    <t xml:space="preserve">   -  ท่องเที่ยว/ท่องเที่ยวสมรรถนะรองรับอาเซียน/การบริการ/โรงแรม (ทั่วไป)</t>
  </si>
  <si>
    <t xml:space="preserve">   -  ก่อสร้าง/สุขภัณฑ์ </t>
  </si>
  <si>
    <t xml:space="preserve">   -  สาขาอาชีพรองรับอุตสาหกรรมอื่นๆ เช่น เกี่ยวกับพลังงานสะอาด ฯลฯ</t>
  </si>
  <si>
    <t>หมายเหตุ  *  ไม่นับรวมเป้าหมายพัฒนาฝีมือแรงงาน เนื่องจากเป็นกลุ่มเดียวกันกับกิจกรรมที่ 6.2 ในโครงการที่ 6</t>
  </si>
  <si>
    <t>เทคโนโลยีสมองกลฝังตัว</t>
  </si>
  <si>
    <t xml:space="preserve">                 1)  อุตสาหกรรมยานยนต์สมัยใหม่</t>
  </si>
  <si>
    <t xml:space="preserve">                 2)  อุตสาหกรรมที่เกี่ยวข้องกับหุ่นยนต์</t>
  </si>
  <si>
    <t xml:space="preserve">                 3)  อุตสาหกรรมโลจิสติกส์และการบิน</t>
  </si>
  <si>
    <t xml:space="preserve">                 1)  อุตสาหกรรมเกี่ยวกับดิจิทัล </t>
  </si>
  <si>
    <t xml:space="preserve">                 2)  อุตสาหกรรมด้านอิเล็กทรอนิกส์อัจฉริยะ  </t>
  </si>
  <si>
    <t xml:space="preserve">                 1)  อุตสาหกรรมแปรรูปอาหาร</t>
  </si>
  <si>
    <t xml:space="preserve">                 2)  อุตสาหกรรมเกษตรและเทคโนโลยีชีวภาพ</t>
  </si>
  <si>
    <t xml:space="preserve">                 3)  อุตสาหกรรมเกี่ยวกับเชื้อเพลิงชีวภาพและเคมีภัณฑ์</t>
  </si>
  <si>
    <t xml:space="preserve">     (3)  กลุ่มอาหาร เกษตร และเทคโนโลยีชีวภาพ</t>
  </si>
  <si>
    <t xml:space="preserve">     (4)  กลุ่มสาธารณสุข สุขภาพ และเทคโนโลยีทางการแพทย์</t>
  </si>
  <si>
    <t xml:space="preserve">                 -  การแพทย์ครบวงจร</t>
  </si>
  <si>
    <t xml:space="preserve">     (5)  กลุ่มอุตสาหกรรมสร้างสรรค์ วัฒนธรรม และบริการที่มีมูลค่าสูง </t>
  </si>
  <si>
    <t xml:space="preserve">                -  อุตสาหกรรมท่องเที่ยวกลุ่มรายได้ดีและท่องเที่ยวเชิงสุขภาพ</t>
  </si>
  <si>
    <t xml:space="preserve">     (2)  กลุ่มดิจิทัล เทคโนโลยีอินเตอร์เน็ตที่เชื่อมต่อและบังคับอุปกรณ์ต่างๆ ปัญญาประดิษฐ์ และ</t>
  </si>
  <si>
    <t xml:space="preserve">    (1)  กลุ่มเครื่องมืออุปกรณ์อัจฉริยะ หุ่นยนต์ และระบบอิเล็กทรอนิกส์ควบคุม</t>
  </si>
  <si>
    <r>
      <rPr>
        <b/>
        <u/>
        <sz val="14"/>
        <rFont val="DilleniaUPC"/>
        <family val="1"/>
      </rPr>
      <t>แผนงานย่อยที่</t>
    </r>
    <r>
      <rPr>
        <b/>
        <sz val="14"/>
        <rFont val="DilleniaUPC"/>
        <family val="1"/>
      </rPr>
      <t xml:space="preserve">  2.3.1   พัฒนาและยกระดับผลิตภาพแรงงาน </t>
    </r>
  </si>
  <si>
    <t xml:space="preserve">    ยกระดับฝีมือแรงงานตามนโยบายไทยแลนด์ 4.0  เชื่อมโยง 10 Industry  Clusters)</t>
  </si>
  <si>
    <t>3  โครงการ  พัฒนา/กำหนดมาตรฐานฝีมือแรงงาน และจัดทำหลักสูตรรองรับอุตสาหกรรมศักยภาพ</t>
  </si>
  <si>
    <r>
      <t>4. โครงการ พัฒนาทักษะเทคโนโลยีชั้นสูงรองรับอุตสาหกรรมแห่งอนาคต (</t>
    </r>
    <r>
      <rPr>
        <sz val="12"/>
        <rFont val="DilleniaUPC"/>
        <family val="1"/>
      </rPr>
      <t>สพท./สพร. เทคโนชั้นสูง 12 แห่ง)</t>
    </r>
  </si>
  <si>
    <t xml:space="preserve">   -  โลจิสติกส์/ขนส่งด้านคมนาคมทางถนน ท่าเรือ ระบบราง สะพาน </t>
  </si>
  <si>
    <t xml:space="preserve">ชื่อหน่วยงาน </t>
  </si>
  <si>
    <t>รวม</t>
  </si>
  <si>
    <t>ไตรมาส 1</t>
  </si>
  <si>
    <t>ไตรมาส 2</t>
  </si>
  <si>
    <t>ไตรมาส 3</t>
  </si>
  <si>
    <t>ไตรมาส 4</t>
  </si>
  <si>
    <r>
      <rPr>
        <b/>
        <u/>
        <sz val="14"/>
        <rFont val="TH SarabunPSK"/>
        <family val="2"/>
      </rPr>
      <t>ยุทธศาสตร์</t>
    </r>
    <r>
      <rPr>
        <b/>
        <sz val="14"/>
        <rFont val="TH SarabunPSK"/>
        <family val="2"/>
      </rPr>
      <t xml:space="preserve"> ที่ 2 ด้านการสร้างความสามารถในการแข่งขันของประเทศ</t>
    </r>
  </si>
  <si>
    <r>
      <rPr>
        <b/>
        <u/>
        <sz val="14"/>
        <color indexed="8"/>
        <rFont val="TH SarabunPSK"/>
        <family val="2"/>
      </rPr>
      <t>แผนงานที่</t>
    </r>
    <r>
      <rPr>
        <b/>
        <sz val="14"/>
        <color indexed="8"/>
        <rFont val="TH SarabunPSK"/>
        <family val="2"/>
      </rPr>
      <t xml:space="preserve"> 2.2.1 พัฒนาอุตสาหกรรมศักยภาพ (บูรณาการ)</t>
    </r>
  </si>
  <si>
    <r>
      <t>ตัวชี้วัด</t>
    </r>
    <r>
      <rPr>
        <b/>
        <sz val="14"/>
        <color indexed="8"/>
        <rFont val="TH SarabunPSK"/>
        <family val="2"/>
      </rPr>
      <t xml:space="preserve"> ผลิตภาพแรงงานของ สปก. ที่เข้าร่วมโครงการเพิ่มขึ้นเฉลี่ยร้อยละ 5 ต่อปี</t>
    </r>
  </si>
  <si>
    <r>
      <rPr>
        <b/>
        <u/>
        <sz val="14"/>
        <rFont val="TH SarabunPSK"/>
        <family val="2"/>
      </rPr>
      <t>นโยบาย</t>
    </r>
    <r>
      <rPr>
        <b/>
        <sz val="14"/>
        <rFont val="TH SarabunPSK"/>
        <family val="2"/>
      </rPr>
      <t xml:space="preserve">  ส่งเสริมการยกระดับผลิตภาพอุตสาหกรรมศักยภาพฯ โดยใช้เทคโนโลยีขั้นก้าวหน้า นวัตกรรมฯ </t>
    </r>
  </si>
  <si>
    <r>
      <rPr>
        <b/>
        <u/>
        <sz val="14"/>
        <color indexed="8"/>
        <rFont val="TH SarabunPSK"/>
        <family val="2"/>
      </rPr>
      <t xml:space="preserve">แผนงาน </t>
    </r>
    <r>
      <rPr>
        <b/>
        <sz val="14"/>
        <color indexed="8"/>
        <rFont val="TH SarabunPSK"/>
        <family val="2"/>
      </rPr>
      <t>ที่ 2.3  การพัฒนาผู้ประกอบการและเศรษฐกิจชุมชน พัฒนาทักษะผู้ประกอบการ ยกระดับผลิตภาพแรงงาน</t>
    </r>
  </si>
  <si>
    <r>
      <rPr>
        <b/>
        <u/>
        <sz val="14"/>
        <color indexed="8"/>
        <rFont val="TH SarabunPSK"/>
        <family val="2"/>
      </rPr>
      <t>เป้าหมาย</t>
    </r>
    <r>
      <rPr>
        <b/>
        <sz val="14"/>
        <color indexed="8"/>
        <rFont val="TH SarabunPSK"/>
        <family val="2"/>
      </rPr>
      <t xml:space="preserve"> แรงงานทุกระดับมีศักยภาพ ทักษะสูง และมีคุณภาพมาตรฐาน</t>
    </r>
  </si>
  <si>
    <r>
      <rPr>
        <b/>
        <u/>
        <sz val="14"/>
        <color indexed="8"/>
        <rFont val="TH SarabunPSK"/>
        <family val="2"/>
      </rPr>
      <t>ตัวชี้วัด</t>
    </r>
    <r>
      <rPr>
        <b/>
        <sz val="14"/>
        <color indexed="8"/>
        <rFont val="TH SarabunPSK"/>
        <family val="2"/>
      </rPr>
      <t xml:space="preserve"> ร้อยละของผลิตภาพแรงงานเพิ่มขึ้น</t>
    </r>
  </si>
  <si>
    <r>
      <rPr>
        <b/>
        <u/>
        <sz val="14"/>
        <rFont val="TH SarabunPSK"/>
        <family val="2"/>
      </rPr>
      <t>แผนงานย่อยที่</t>
    </r>
    <r>
      <rPr>
        <b/>
        <sz val="14"/>
        <rFont val="TH SarabunPSK"/>
        <family val="2"/>
      </rPr>
      <t xml:space="preserve">  2.3.1   พัฒนาและยกระดับผลิตภาพแรงงาน </t>
    </r>
  </si>
  <si>
    <r>
      <t xml:space="preserve">    </t>
    </r>
    <r>
      <rPr>
        <b/>
        <u/>
        <sz val="14"/>
        <rFont val="TH SarabunPSK"/>
        <family val="2"/>
      </rPr>
      <t>เป้าหมาย</t>
    </r>
    <r>
      <rPr>
        <b/>
        <sz val="14"/>
        <rFont val="TH SarabunPSK"/>
        <family val="2"/>
      </rPr>
      <t xml:space="preserve"> แรงงานทุกระดับ มีทักษะฝีมือ มีคุณภาพมาตรฐานสอดคล้องกับความต้องการของตลาดแรงงาน</t>
    </r>
  </si>
  <si>
    <r>
      <t xml:space="preserve">    </t>
    </r>
    <r>
      <rPr>
        <b/>
        <u/>
        <sz val="14"/>
        <rFont val="TH SarabunPSK"/>
        <family val="2"/>
      </rPr>
      <t>ตัวชี้วัด</t>
    </r>
    <r>
      <rPr>
        <b/>
        <sz val="14"/>
        <rFont val="TH SarabunPSK"/>
        <family val="2"/>
      </rPr>
      <t xml:space="preserve"> ร้อยละของแรงงานฝีมือเพิ่มขึ้น</t>
    </r>
  </si>
  <si>
    <r>
      <t xml:space="preserve">    </t>
    </r>
    <r>
      <rPr>
        <b/>
        <u/>
        <sz val="14"/>
        <rFont val="TH SarabunPSK"/>
        <family val="2"/>
      </rPr>
      <t>นโยบาย</t>
    </r>
    <r>
      <rPr>
        <b/>
        <sz val="14"/>
        <rFont val="TH SarabunPSK"/>
        <family val="2"/>
      </rPr>
      <t xml:space="preserve">  ยกระดับฝีมือและศักยภาพแรงงานฯ</t>
    </r>
  </si>
  <si>
    <r>
      <t xml:space="preserve">6. โครงการ ยกระดับแรงงานไทยให้ได้มาตรฐานฝีมือแรงงานเพื่อรองรับการแข่งขัน </t>
    </r>
    <r>
      <rPr>
        <sz val="14"/>
        <rFont val="TH SarabunPSK"/>
        <family val="2"/>
      </rPr>
      <t>(สมฐ./สพร./สนพ.)</t>
    </r>
  </si>
  <si>
    <r>
      <t xml:space="preserve">ความรู้ความสามารถสู่ Safety  At  Work  </t>
    </r>
    <r>
      <rPr>
        <sz val="14"/>
        <rFont val="TH SarabunPSK"/>
        <family val="2"/>
      </rPr>
      <t xml:space="preserve"> (สรร./สพร./สนพ./สมฐ./สพท.)</t>
    </r>
  </si>
  <si>
    <r>
      <t xml:space="preserve"> </t>
    </r>
    <r>
      <rPr>
        <b/>
        <u/>
        <sz val="14"/>
        <rFont val="TH SarabunPSK"/>
        <family val="2"/>
      </rPr>
      <t>แผนงานย่อย</t>
    </r>
    <r>
      <rPr>
        <b/>
        <sz val="14"/>
        <rFont val="TH SarabunPSK"/>
        <family val="2"/>
      </rPr>
      <t xml:space="preserve"> ที่ 2.3.2 การพัฒนาผู้ประกอบการและเศรษฐกิจชุมชน และพัฒนา SMES สู่สากล</t>
    </r>
  </si>
  <si>
    <r>
      <t xml:space="preserve">     </t>
    </r>
    <r>
      <rPr>
        <b/>
        <u/>
        <sz val="14"/>
        <rFont val="TH SarabunPSK"/>
        <family val="2"/>
      </rPr>
      <t>เป้าหมาย</t>
    </r>
    <r>
      <rPr>
        <b/>
        <sz val="14"/>
        <rFont val="TH SarabunPSK"/>
        <family val="2"/>
      </rPr>
      <t xml:space="preserve"> วิสาหกิจขนาดกลางและขนาดย่อมได้รับการยกระดับเพื่อเพิ่มขีดความสามารถในการแข่งขัน</t>
    </r>
  </si>
  <si>
    <r>
      <t xml:space="preserve">     </t>
    </r>
    <r>
      <rPr>
        <b/>
        <u/>
        <sz val="14"/>
        <rFont val="TH SarabunPSK"/>
        <family val="2"/>
      </rPr>
      <t xml:space="preserve">ตัวชี้วัด </t>
    </r>
    <r>
      <rPr>
        <b/>
        <sz val="14"/>
        <rFont val="TH SarabunPSK"/>
        <family val="2"/>
      </rPr>
      <t>วิสาหกิจขนาดกลางและขนาดย่อมที่ได้รับการพัฒนา สามารถสร้างมูลค่าทางเศรษฐกิจได้ไม่น้อยกว่า 90,000 ล้านบาท</t>
    </r>
  </si>
  <si>
    <r>
      <t xml:space="preserve">     </t>
    </r>
    <r>
      <rPr>
        <b/>
        <u/>
        <sz val="14"/>
        <rFont val="TH SarabunPSK"/>
        <family val="2"/>
      </rPr>
      <t>นโยบาย</t>
    </r>
    <r>
      <rPr>
        <b/>
        <sz val="14"/>
        <rFont val="TH SarabunPSK"/>
        <family val="2"/>
      </rPr>
      <t xml:space="preserve"> ส่งเสริมวิสาหกิจชุมชน และกลุ่มวิสาหกิจขนาดกลางและขนาดย่อมทั่วไปให้มีศักยภาพและผลิตภาพฯ</t>
    </r>
  </si>
  <si>
    <r>
      <t xml:space="preserve">8. โครงการ เพิ่มผลิตภาพแรงงานสู่ SME  4.0  (300  แห่ง) </t>
    </r>
    <r>
      <rPr>
        <sz val="14"/>
        <rFont val="TH SarabunPSK"/>
        <family val="2"/>
      </rPr>
      <t xml:space="preserve"> (ศป./สพร./สนพ. )</t>
    </r>
  </si>
  <si>
    <r>
      <rPr>
        <b/>
        <u/>
        <sz val="14"/>
        <rFont val="TH SarabunPSK"/>
        <family val="2"/>
      </rPr>
      <t>แผนงาน</t>
    </r>
    <r>
      <rPr>
        <b/>
        <sz val="14"/>
        <rFont val="TH SarabunPSK"/>
        <family val="2"/>
      </rPr>
      <t>ที่ 2.4 การพัฒนาพื้นที่เศรษฐกิจพิเศษและเมือง พัฒนาเขตเศรษฐกิจพิเศษชายแดน และพัฒนาระบบเมืองศูนย์กลางความเจริญ</t>
    </r>
  </si>
  <si>
    <r>
      <rPr>
        <b/>
        <u/>
        <sz val="14"/>
        <color indexed="8"/>
        <rFont val="TH SarabunPSK"/>
        <family val="2"/>
      </rPr>
      <t xml:space="preserve">แผนงานย่อย </t>
    </r>
    <r>
      <rPr>
        <b/>
        <sz val="14"/>
        <color indexed="8"/>
        <rFont val="TH SarabunPSK"/>
        <family val="2"/>
      </rPr>
      <t>ที่ 2.4.1  การพัฒนาพื้นที่เขตเศรษฐกิจพิเศษ</t>
    </r>
  </si>
  <si>
    <r>
      <rPr>
        <b/>
        <u/>
        <sz val="14"/>
        <color indexed="8"/>
        <rFont val="TH SarabunPSK"/>
        <family val="2"/>
      </rPr>
      <t xml:space="preserve">เป้าหมาย </t>
    </r>
    <r>
      <rPr>
        <b/>
        <sz val="14"/>
        <color indexed="8"/>
        <rFont val="TH SarabunPSK"/>
        <family val="2"/>
      </rPr>
      <t>พื้นที่เขตเศรษฐกิจพิเศษมีการจัดระบบโครงสร้างพื้นฐานด้านเศรษฐกิจ สังคม สิ่งแวดล้อม และความมั่นคง รวมทั้ง</t>
    </r>
  </si>
  <si>
    <r>
      <rPr>
        <b/>
        <u/>
        <sz val="14"/>
        <color indexed="8"/>
        <rFont val="TH SarabunPSK"/>
        <family val="2"/>
      </rPr>
      <t xml:space="preserve">ตัวชี้วัด </t>
    </r>
    <r>
      <rPr>
        <b/>
        <sz val="14"/>
        <color indexed="8"/>
        <rFont val="TH SarabunPSK"/>
        <family val="2"/>
      </rPr>
      <t>โครงสร้างพื้นฐานด้านเศรษฐกิจ สังคม สิ่งแวดล้อมและความมั่นคง รวมทั้งระบบบริการที่เกี่ยวข้องได้รับการพัฒนา</t>
    </r>
  </si>
  <si>
    <r>
      <rPr>
        <b/>
        <u/>
        <sz val="14"/>
        <rFont val="TH SarabunPSK"/>
        <family val="2"/>
      </rPr>
      <t>นโยบาย</t>
    </r>
    <r>
      <rPr>
        <b/>
        <sz val="14"/>
        <rFont val="TH SarabunPSK"/>
        <family val="2"/>
      </rPr>
      <t xml:space="preserve"> จุดเน้น 5 ภาค = สนับสนุนการจัดระบบแรงงานต่างด้าวฯ ให้เข้าทำงาน ไป-กลับ อย่างถูกกฏหมาย  พัฒนาฝีมือแรงงาน ฯ</t>
    </r>
  </si>
  <si>
    <r>
      <t xml:space="preserve">9. โครงการ เพิ่มทักษะกำลังแรงงานในพื้นที่เขตพัฒนาเศรษฐกิจพิเศษ </t>
    </r>
    <r>
      <rPr>
        <sz val="14"/>
        <rFont val="TH SarabunPSK"/>
        <family val="2"/>
      </rPr>
      <t>( ผส./จังหวัด 10 จ. /สพท.)</t>
    </r>
  </si>
  <si>
    <r>
      <t xml:space="preserve"> </t>
    </r>
    <r>
      <rPr>
        <b/>
        <sz val="14"/>
        <rFont val="TH SarabunPSK"/>
        <family val="2"/>
      </rPr>
      <t xml:space="preserve"> -  ภาคตะวันออก</t>
    </r>
    <r>
      <rPr>
        <sz val="14"/>
        <rFont val="TH SarabunPSK"/>
        <family val="2"/>
      </rPr>
      <t xml:space="preserve"> </t>
    </r>
  </si>
  <si>
    <r>
      <rPr>
        <u/>
        <sz val="14"/>
        <rFont val="TH SarabunPSK"/>
        <family val="2"/>
      </rPr>
      <t>หมายเหตุ</t>
    </r>
    <r>
      <rPr>
        <sz val="14"/>
        <rFont val="TH SarabunPSK"/>
        <family val="2"/>
      </rPr>
      <t xml:space="preserve"> เป็นกลุ่มอุตสาหกรรมที่สำนักงาน BOT ส่งเสริมการลงทุนในพื่นที่ 10 จังหวัดเขตพัฒนาเศรษฐกิจพิเศษ</t>
    </r>
  </si>
  <si>
    <r>
      <rPr>
        <b/>
        <u/>
        <sz val="14"/>
        <rFont val="TH SarabunPSK"/>
        <family val="2"/>
      </rPr>
      <t>แผนงานย่อย</t>
    </r>
    <r>
      <rPr>
        <b/>
        <sz val="14"/>
        <rFont val="TH SarabunPSK"/>
        <family val="2"/>
      </rPr>
      <t>ที่ 2.4.2  การพัฒนาระเบียงเศรษฐกิจภาคตะวันออก</t>
    </r>
  </si>
  <si>
    <r>
      <rPr>
        <b/>
        <u/>
        <sz val="14"/>
        <color theme="1"/>
        <rFont val="TH SarabunPSK"/>
        <family val="2"/>
      </rPr>
      <t>เป้าหมาย</t>
    </r>
    <r>
      <rPr>
        <b/>
        <sz val="14"/>
        <color theme="1"/>
        <rFont val="TH SarabunPSK"/>
        <family val="2"/>
      </rPr>
      <t xml:space="preserve"> พื้นที่ระเบียงเศรษฐกิจภาคตะวันออก (จังหวัดฉะเชิงเทรา ชลบุรี และระยอง) มีโครงสร้างพื้นฐานด้านเศรษฐกิจ สังคม  </t>
    </r>
  </si>
  <si>
    <r>
      <rPr>
        <b/>
        <u/>
        <sz val="14"/>
        <color theme="1"/>
        <rFont val="TH SarabunPSK"/>
        <family val="2"/>
      </rPr>
      <t xml:space="preserve">ตัวชี้วัด </t>
    </r>
    <r>
      <rPr>
        <b/>
        <sz val="14"/>
        <color theme="1"/>
        <rFont val="TH SarabunPSK"/>
        <family val="2"/>
      </rPr>
      <t xml:space="preserve"> โครงสร้างพื้นฐานด้านเศรษฐกิจ สังคม  สิ่งแวดล้อม และการให้บริการที่เกี่ยวช้องในพื้นที่ระเบียงเศรษฐกิจ</t>
    </r>
  </si>
  <si>
    <r>
      <rPr>
        <b/>
        <u/>
        <sz val="14"/>
        <rFont val="TH SarabunPSK"/>
        <family val="2"/>
      </rPr>
      <t>นโยบาย</t>
    </r>
    <r>
      <rPr>
        <b/>
        <sz val="14"/>
        <rFont val="TH SarabunPSK"/>
        <family val="2"/>
      </rPr>
      <t xml:space="preserve">  จุดเน้นการพัฒนาภาคตะวันออก  ประเด็นสนับสนุนการพัฒนาอุตสาหกรรมเป้าหมายของประเทศฯ</t>
    </r>
  </si>
  <si>
    <r>
      <rPr>
        <b/>
        <u/>
        <sz val="14"/>
        <rFont val="TH SarabunPSK"/>
        <family val="2"/>
      </rPr>
      <t>แผนงานที่</t>
    </r>
    <r>
      <rPr>
        <b/>
        <sz val="14"/>
        <rFont val="TH SarabunPSK"/>
        <family val="2"/>
      </rPr>
      <t xml:space="preserve"> 2.5   การลงทุนพัฒนาโครงสร้างพื้นฐานด้านคมนาคมและระบบโลจิสติกส์ ความมั่นคงทางพลังงาน ระบบเทคโนโลยี</t>
    </r>
  </si>
  <si>
    <r>
      <t xml:space="preserve">นโยบาย </t>
    </r>
    <r>
      <rPr>
        <b/>
        <sz val="14"/>
        <rFont val="TH SarabunPSK"/>
        <family val="2"/>
      </rPr>
      <t xml:space="preserve"> วิจัยและนวัตกรรมในอุตสาหกรรมคลัสเตอร์เป้าหมายและข้อริเริ่มใหม่ตามนโยบายรัฐบาล สารสนเทศ และการวิจัยและพัฒนา</t>
    </r>
  </si>
  <si>
    <r>
      <rPr>
        <b/>
        <u/>
        <sz val="14"/>
        <rFont val="TH SarabunPSK"/>
        <family val="2"/>
      </rPr>
      <t>แผนงานย่อย</t>
    </r>
    <r>
      <rPr>
        <b/>
        <sz val="14"/>
        <rFont val="TH SarabunPSK"/>
        <family val="2"/>
      </rPr>
      <t xml:space="preserve"> ที่ 2.5.4 การพัฒนาศักยภาพด้านวิทยาศาสาตร์ เทคโนโลยี วิจัยและนวัตกรรม</t>
    </r>
  </si>
  <si>
    <r>
      <rPr>
        <b/>
        <u/>
        <sz val="14"/>
        <rFont val="TH SarabunPSK"/>
        <family val="2"/>
      </rPr>
      <t>เป้าหมาย</t>
    </r>
    <r>
      <rPr>
        <b/>
        <sz val="14"/>
        <rFont val="TH SarabunPSK"/>
        <family val="2"/>
      </rPr>
      <t xml:space="preserve"> ประเทศไทยมีการวิจัยและนวัตกรรมในอุตสาหกรรมยุทธศาสตร์และเป้าหมายฯ</t>
    </r>
  </si>
  <si>
    <r>
      <rPr>
        <b/>
        <u/>
        <sz val="14"/>
        <rFont val="TH SarabunPSK"/>
        <family val="2"/>
      </rPr>
      <t>ตัวชี้วัด</t>
    </r>
    <r>
      <rPr>
        <b/>
        <sz val="14"/>
        <rFont val="TH SarabunPSK"/>
        <family val="2"/>
      </rPr>
      <t xml:space="preserve"> นวัตกรรมที่ภาครัฐนำไปใช้บริการประชาชนไม่ต่ำกว่าร้อยละ 20 ของผลงานทั้งหมด</t>
    </r>
  </si>
  <si>
    <r>
      <t xml:space="preserve">นโยบาย </t>
    </r>
    <r>
      <rPr>
        <b/>
        <sz val="14"/>
        <rFont val="TH SarabunPSK"/>
        <family val="2"/>
      </rPr>
      <t>สนับสนุนการวิจัยและนวัตกรรมที่ตอบสนองภาคการผลิตและภาคบริการสาขายุทธศาสตร์ฯ รวมทั้ง</t>
    </r>
  </si>
  <si>
    <r>
      <t xml:space="preserve">แผนงานที่ </t>
    </r>
    <r>
      <rPr>
        <b/>
        <sz val="14"/>
        <rFont val="TH SarabunPSK"/>
        <family val="2"/>
      </rPr>
      <t>2.6 การเชื่อมโยงกับภูมิภาคและเศรษฐกิจโลก สร้างความเป็นหุ้นส่วนการพัฒนากับนานาประเทศ ส่งเสริมให้ไทยเป็นฐาน</t>
    </r>
  </si>
  <si>
    <r>
      <rPr>
        <b/>
        <u/>
        <sz val="14"/>
        <color theme="1"/>
        <rFont val="TH SarabunPSK"/>
        <family val="2"/>
      </rPr>
      <t>แผนงานย่อย</t>
    </r>
    <r>
      <rPr>
        <b/>
        <sz val="14"/>
        <color theme="1"/>
        <rFont val="TH SarabunPSK"/>
        <family val="2"/>
      </rPr>
      <t>ที่ 2.6.1 การพัฒนาความเชื่อมโยงกับภูมิภาคและเศรษฐกิจโลก และสร้างความเป็นหุ้นส่วนการพัฒนากับนานาประเทศ</t>
    </r>
  </si>
  <si>
    <r>
      <rPr>
        <b/>
        <u/>
        <sz val="14"/>
        <color theme="1"/>
        <rFont val="TH SarabunPSK"/>
        <family val="2"/>
      </rPr>
      <t>เป้าหมาย</t>
    </r>
    <r>
      <rPr>
        <b/>
        <sz val="14"/>
        <color theme="1"/>
        <rFont val="TH SarabunPSK"/>
        <family val="2"/>
      </rPr>
      <t xml:space="preserve"> ประเทศไทยเป็นหุ้นส่วนความร่วมมือและหุ้นส่วนการพัฒนาที่สำคัญและได้รับการยอมรับทั้งในระดับอนุภูมิภาคฯ</t>
    </r>
  </si>
  <si>
    <r>
      <rPr>
        <b/>
        <u/>
        <sz val="14"/>
        <color theme="1"/>
        <rFont val="TH SarabunPSK"/>
        <family val="2"/>
      </rPr>
      <t>ตัวชี้วัด</t>
    </r>
    <r>
      <rPr>
        <b/>
        <sz val="14"/>
        <color theme="1"/>
        <rFont val="TH SarabunPSK"/>
        <family val="2"/>
      </rPr>
      <t xml:space="preserve"> ความสำเร็จของการดำเนินความร่วมมือเพื่อการพัฒนาเพิ่มขึ้น</t>
    </r>
  </si>
  <si>
    <r>
      <t>นโยบาย</t>
    </r>
    <r>
      <rPr>
        <b/>
        <sz val="14"/>
        <rFont val="TH SarabunPSK"/>
        <family val="2"/>
      </rPr>
      <t xml:space="preserve"> ส่งเสริมความสัมพันธ์และขยายความร่วมมือกับประเทศเพื่อนบ้านและนานาประเทศฯ ความร่วมมือ GMS  CBTA  IMT - GT </t>
    </r>
  </si>
  <si>
    <r>
      <rPr>
        <b/>
        <sz val="14"/>
        <rFont val="TH SarabunPSK"/>
        <family val="2"/>
      </rPr>
      <t>ลุ่มแม่น้ำโขงและภูมิภาคเอเชียตะวันออกเฉียงใต้</t>
    </r>
    <r>
      <rPr>
        <sz val="14"/>
        <rFont val="TH SarabunPSK"/>
        <family val="2"/>
      </rPr>
      <t xml:space="preserve"> (GMS - ASEAN) (สพน.เชียงแสน/วส.)</t>
    </r>
  </si>
  <si>
    <r>
      <rPr>
        <b/>
        <u/>
        <sz val="14"/>
        <rFont val="TH SarabunPSK"/>
        <family val="2"/>
      </rPr>
      <t>แผนงาน</t>
    </r>
    <r>
      <rPr>
        <b/>
        <sz val="14"/>
        <rFont val="TH SarabunPSK"/>
        <family val="2"/>
      </rPr>
      <t>ที่ 2.8 การดำเนินภารกิจพื้นฐานเพื่อสนับสนุนยุทธศาสตร์ด้านการสร้างความสามารถในการแข่งขันของประเทศ</t>
    </r>
  </si>
  <si>
    <r>
      <rPr>
        <u/>
        <sz val="14"/>
        <rFont val="TH SarabunPSK"/>
        <family val="2"/>
      </rPr>
      <t>นโยบาย</t>
    </r>
    <r>
      <rPr>
        <sz val="14"/>
        <rFont val="TH SarabunPSK"/>
        <family val="2"/>
      </rPr>
      <t xml:space="preserve"> ที่ 2.16.1 สนับสนุนประเด็นยุทธศาสตร์ด้านการสร้างความสามารถในการแข่งขันของประเทศ </t>
    </r>
  </si>
  <si>
    <r>
      <t xml:space="preserve">    13.1  กิจกรรม จัดทำหลักเกณฑ์ พัฒนาระบบ ส่งเสริมและรับรองมาตรฐานฝีมือแรงงาน </t>
    </r>
    <r>
      <rPr>
        <sz val="14"/>
        <rFont val="TH SarabunPSK"/>
        <family val="2"/>
      </rPr>
      <t>(สมฐ.)</t>
    </r>
  </si>
  <si>
    <r>
      <t xml:space="preserve">     13.2  กิจกรรม  พัฒนาระบบการฝึกอบรมฝีมือแรงงาน </t>
    </r>
    <r>
      <rPr>
        <sz val="14"/>
        <rFont val="TH SarabunPSK"/>
        <family val="2"/>
      </rPr>
      <t>(สพท./ศท.)</t>
    </r>
  </si>
  <si>
    <r>
      <t xml:space="preserve">อุตสาหกรรมศักยภาพของประเทศ </t>
    </r>
    <r>
      <rPr>
        <sz val="14"/>
        <rFont val="TH SarabunPSK"/>
        <family val="2"/>
      </rPr>
      <t xml:space="preserve">(ยร..) </t>
    </r>
  </si>
  <si>
    <r>
      <t xml:space="preserve">และพัฒนาช่างช่วยคนพิการร่วมกับมูลนิธิขาเทียม  </t>
    </r>
    <r>
      <rPr>
        <sz val="14"/>
        <rFont val="TH SarabunPSK"/>
        <family val="2"/>
      </rPr>
      <t>ศป. / สพร. เชียงใหม่)</t>
    </r>
  </si>
  <si>
    <r>
      <rPr>
        <b/>
        <u/>
        <sz val="14"/>
        <rFont val="TH SarabunPSK"/>
        <family val="2"/>
      </rPr>
      <t>ยุทธศาสตร์</t>
    </r>
    <r>
      <rPr>
        <b/>
        <sz val="14"/>
        <rFont val="TH SarabunPSK"/>
        <family val="2"/>
      </rPr>
      <t xml:space="preserve"> ที่ 3 ด้านการพัฒนาและเสริมสร้างศักยภาพคน</t>
    </r>
  </si>
  <si>
    <r>
      <rPr>
        <b/>
        <u/>
        <sz val="14"/>
        <rFont val="TH SarabunPSK"/>
        <family val="2"/>
      </rPr>
      <t>แผนงานที่</t>
    </r>
    <r>
      <rPr>
        <b/>
        <sz val="14"/>
        <rFont val="TH SarabunPSK"/>
        <family val="2"/>
      </rPr>
      <t xml:space="preserve"> 3.1  พัฒนาศักยภาพคนตลอดช่วงชีวิต  (บูรณาการ)  </t>
    </r>
  </si>
  <si>
    <r>
      <t xml:space="preserve">แผนงานย่อยที่ </t>
    </r>
    <r>
      <rPr>
        <b/>
        <sz val="14"/>
        <color indexed="8"/>
        <rFont val="TH SarabunPSK"/>
        <family val="2"/>
      </rPr>
      <t>3.1.1  การพัฒนาศักยภาพคนตลอดช่วงชีวิต</t>
    </r>
  </si>
  <si>
    <r>
      <rPr>
        <b/>
        <u/>
        <sz val="14"/>
        <color theme="1"/>
        <rFont val="TH SarabunPSK"/>
        <family val="2"/>
      </rPr>
      <t>เป้าหมาย</t>
    </r>
    <r>
      <rPr>
        <b/>
        <sz val="14"/>
        <color theme="1"/>
        <rFont val="TH SarabunPSK"/>
        <family val="2"/>
      </rPr>
      <t xml:space="preserve">  วัยแรงงาน มีความรู้และทักษะเป็นไปตามความต้องการของตลาดงาน และมีทักษะทางการเงินฯ</t>
    </r>
  </si>
  <si>
    <r>
      <rPr>
        <b/>
        <u/>
        <sz val="14"/>
        <color theme="1"/>
        <rFont val="TH SarabunPSK"/>
        <family val="2"/>
      </rPr>
      <t>ตัวชี้วัด</t>
    </r>
    <r>
      <rPr>
        <b/>
        <sz val="14"/>
        <color theme="1"/>
        <rFont val="TH SarabunPSK"/>
        <family val="2"/>
      </rPr>
      <t xml:space="preserve">   ผู้ได้รับการรับรองคุณวุฒิวิชาชีพและผู้ผ่านการทดสอบมาตรฐานฝีมือแรงงานแห่งชาติมีจำนวนเพิ่มขึ้น </t>
    </r>
  </si>
  <si>
    <r>
      <rPr>
        <b/>
        <u/>
        <sz val="14"/>
        <color theme="1"/>
        <rFont val="TH SarabunPSK"/>
        <family val="2"/>
      </rPr>
      <t>นโยบาย</t>
    </r>
    <r>
      <rPr>
        <b/>
        <sz val="14"/>
        <color theme="1"/>
        <rFont val="TH SarabunPSK"/>
        <family val="2"/>
      </rPr>
      <t xml:space="preserve"> การพัฒนาทักษะอาชีพสำหรับแรงงาน โดยส่งเสริมการพัฒนาสมรรถนะฝีมือแรงงาน</t>
    </r>
  </si>
  <si>
    <r>
      <t xml:space="preserve">14. โครงการ ทดสอบมาตรฐานฝีมือแรงงานแห่งชาติ </t>
    </r>
    <r>
      <rPr>
        <sz val="14"/>
        <rFont val="TH SarabunPSK"/>
        <family val="2"/>
      </rPr>
      <t>(สมฐ./สพร./สนพ.)</t>
    </r>
  </si>
  <si>
    <r>
      <t xml:space="preserve">15. โครงการ ฝึกอบรมแรงงานกลุ่มเป้าหมายเฉพาะให้มีทักษะในการประกอบอาชีพ </t>
    </r>
    <r>
      <rPr>
        <sz val="14"/>
        <rFont val="TH SarabunPSK"/>
        <family val="2"/>
      </rPr>
      <t>(ศป./สพร./สนพ.)</t>
    </r>
  </si>
  <si>
    <r>
      <t xml:space="preserve"> 16. โครงการ ฝึกอบรมแรงงานผู้สูงอายุให้มืทักษะในการประกอบอาชีพ </t>
    </r>
    <r>
      <rPr>
        <sz val="14"/>
        <rFont val="TH SarabunPSK"/>
        <family val="2"/>
      </rPr>
      <t>(ศป./สพร./สพน.)</t>
    </r>
  </si>
  <si>
    <r>
      <rPr>
        <b/>
        <u/>
        <sz val="14"/>
        <rFont val="TH SarabunPSK"/>
        <family val="2"/>
      </rPr>
      <t>ยุทธศาสตร์</t>
    </r>
    <r>
      <rPr>
        <b/>
        <sz val="14"/>
        <rFont val="TH SarabunPSK"/>
        <family val="2"/>
      </rPr>
      <t xml:space="preserve"> ที่ 6 ด้านการปรับสมดุลและพัฒนาระบบบริหารจัดการภาครัฐ</t>
    </r>
  </si>
  <si>
    <r>
      <rPr>
        <b/>
        <u/>
        <sz val="14"/>
        <rFont val="TH SarabunPSK"/>
        <family val="2"/>
      </rPr>
      <t>แผนงาน</t>
    </r>
    <r>
      <rPr>
        <b/>
        <sz val="14"/>
        <rFont val="TH SarabunPSK"/>
        <family val="2"/>
      </rPr>
      <t>ที่ 6.1 การปรับปรุงโครงสร้าง บทบาท ภารกิจของหน่วยงานภาครัฐให้มีขนาดที่เหมาะสม</t>
    </r>
  </si>
  <si>
    <r>
      <rPr>
        <b/>
        <u/>
        <sz val="14"/>
        <rFont val="TH SarabunPSK"/>
        <family val="2"/>
      </rPr>
      <t>แผนงานย่อย</t>
    </r>
    <r>
      <rPr>
        <b/>
        <sz val="14"/>
        <rFont val="TH SarabunPSK"/>
        <family val="2"/>
      </rPr>
      <t>ที่ 6.1.1 การพัฒนาประสิทธิภาพการบริหารราชการแผ่นดิน</t>
    </r>
  </si>
  <si>
    <r>
      <rPr>
        <b/>
        <u/>
        <sz val="14"/>
        <rFont val="TH SarabunPSK"/>
        <family val="2"/>
      </rPr>
      <t>เป้าหมาย</t>
    </r>
    <r>
      <rPr>
        <b/>
        <sz val="14"/>
        <rFont val="TH SarabunPSK"/>
        <family val="2"/>
      </rPr>
      <t xml:space="preserve"> การบริหารงานภาครัฐมีคุณภาพ มาตรฐาน โปร่งใส และธรรมาภิบาล สามารถตอบสนองความต้องการและเป็นที่ยอมรับของประชาชน</t>
    </r>
  </si>
  <si>
    <r>
      <rPr>
        <b/>
        <u/>
        <sz val="14"/>
        <rFont val="TH SarabunPSK"/>
        <family val="2"/>
      </rPr>
      <t>ตัวชี้วัด</t>
    </r>
    <r>
      <rPr>
        <b/>
        <sz val="14"/>
        <rFont val="TH SarabunPSK"/>
        <family val="2"/>
      </rPr>
      <t xml:space="preserve"> หน่วยงานภาครัฐสามารถยกระดับคุณภาพการบริหารจัดการและธรรมาภิบาลขององค์กรไม่น้อยกว่าร้อยละ 80</t>
    </r>
  </si>
  <si>
    <r>
      <rPr>
        <b/>
        <u/>
        <sz val="14"/>
        <rFont val="TH SarabunPSK"/>
        <family val="2"/>
      </rPr>
      <t>นโยบาย</t>
    </r>
    <r>
      <rPr>
        <b/>
        <sz val="14"/>
        <rFont val="TH SarabunPSK"/>
        <family val="2"/>
      </rPr>
      <t xml:space="preserve"> พัฒนาระบบราชการให้เป็นระบบที่โปร่งใส ปราศจาคการทุจริต มีการวางระบบตรวจสอบและประเมินผลตามมาตรฐาน</t>
    </r>
  </si>
  <si>
    <r>
      <t>ในการเกิดการทุจริตและและประพฤติมิชอบ</t>
    </r>
    <r>
      <rPr>
        <sz val="14"/>
        <color theme="1"/>
        <rFont val="TH SarabunPSK"/>
        <family val="2"/>
      </rPr>
      <t xml:space="preserve">  (บค. /พบ.)</t>
    </r>
  </si>
  <si>
    <r>
      <rPr>
        <u/>
        <sz val="14"/>
        <color indexed="8"/>
        <rFont val="TH SarabunPSK"/>
        <family val="2"/>
      </rPr>
      <t>หมายเหตุ</t>
    </r>
    <r>
      <rPr>
        <sz val="14"/>
        <color indexed="8"/>
        <rFont val="TH SarabunPSK"/>
        <family val="2"/>
      </rPr>
      <t xml:space="preserve">  เป้าหมายเป็นบุคลากรกรม  ไม่นับรวมในเป้าหมายพัฒนาฝีมือแรงงาน</t>
    </r>
  </si>
  <si>
    <t>กย.</t>
  </si>
  <si>
    <t>สค.</t>
  </si>
  <si>
    <t>กค.</t>
  </si>
  <si>
    <t>มิย.</t>
  </si>
  <si>
    <t>พค.</t>
  </si>
  <si>
    <t>เมย.</t>
  </si>
  <si>
    <t>มีค.</t>
  </si>
  <si>
    <t>กพ.</t>
  </si>
  <si>
    <t>มค.</t>
  </si>
  <si>
    <t>ธค.</t>
  </si>
  <si>
    <t xml:space="preserve">พย. </t>
  </si>
  <si>
    <t>ตค.</t>
  </si>
  <si>
    <r>
      <t>4. โครงการ พัฒนาทักษะเทคโนโลยีชั้นสูงรองรับอุตสาหกรรมแห่งอนาคต (</t>
    </r>
    <r>
      <rPr>
        <sz val="14"/>
        <rFont val="TH SarabunPSK"/>
        <family val="2"/>
      </rPr>
      <t>สพท./สพร. เทคโนชั้นสูง 12 แห่ง)</t>
    </r>
  </si>
  <si>
    <r>
      <t xml:space="preserve">     </t>
    </r>
    <r>
      <rPr>
        <u/>
        <sz val="14"/>
        <rFont val="TH SarabunPSK"/>
        <family val="2"/>
      </rPr>
      <t>จังหวัดตาก</t>
    </r>
    <r>
      <rPr>
        <sz val="14"/>
        <rFont val="TH SarabunPSK"/>
        <family val="2"/>
      </rPr>
      <t xml:space="preserve"> = อุตสาหกรรมเกี่ยวกับเกษตรและอาหารแปรรูป , เซรามิกส์ , สิ่งทอ/เครื่องนุ่งห่ม/เครื่องหนัง , เครื่องเรือน</t>
    </r>
  </si>
  <si>
    <r>
      <t xml:space="preserve">     </t>
    </r>
    <r>
      <rPr>
        <u/>
        <sz val="14"/>
        <rFont val="TH SarabunPSK"/>
        <family val="2"/>
      </rPr>
      <t>จังหวัดเชียงราย</t>
    </r>
    <r>
      <rPr>
        <sz val="14"/>
        <rFont val="TH SarabunPSK"/>
        <family val="2"/>
      </rPr>
      <t xml:space="preserve"> = อุตสาหกรรมเกี่ยวกับการเกษตร , สิ่งทอ/เครื่องนุ่งห่ม/เครื่องหนัง , การผลิตเครื่องเรือน , อัญมณี/</t>
    </r>
  </si>
  <si>
    <r>
      <t xml:space="preserve">     </t>
    </r>
    <r>
      <rPr>
        <u/>
        <sz val="14"/>
        <rFont val="TH SarabunPSK"/>
        <family val="2"/>
      </rPr>
      <t>จังหวัดหนองคาย</t>
    </r>
    <r>
      <rPr>
        <sz val="14"/>
        <rFont val="TH SarabunPSK"/>
        <family val="2"/>
      </rPr>
      <t xml:space="preserve"> = อุตสาหกรรมเกี่ยวกับเกษตร , สิ่งทอ/เครื่องนุ่งห่ม/เครื่องหนัง , โลจิสติกส์ , นิคม/เขตอุตสาหกรรม</t>
    </r>
  </si>
  <si>
    <r>
      <t xml:space="preserve">     </t>
    </r>
    <r>
      <rPr>
        <u/>
        <sz val="14"/>
        <rFont val="TH SarabunPSK"/>
        <family val="2"/>
      </rPr>
      <t>จังหวัดมุกดาหาร</t>
    </r>
    <r>
      <rPr>
        <sz val="14"/>
        <rFont val="TH SarabunPSK"/>
        <family val="2"/>
      </rPr>
      <t xml:space="preserve"> = อุตสาหกรรมเกี่ยวกับเกษตรและอาหารแปรรูป , เครื่องใช้ไฟฟ้าและอิเล็กทรอนิกส์ , โลจิสติกส์ ,</t>
    </r>
  </si>
  <si>
    <r>
      <t xml:space="preserve">     </t>
    </r>
    <r>
      <rPr>
        <u/>
        <sz val="14"/>
        <rFont val="TH SarabunPSK"/>
        <family val="2"/>
      </rPr>
      <t>จังหวัดนครพนม</t>
    </r>
    <r>
      <rPr>
        <sz val="14"/>
        <rFont val="TH SarabunPSK"/>
        <family val="2"/>
      </rPr>
      <t xml:space="preserve"> = อุตสาหกรรมเกี่ยวกับเกษตร , เซรามิกส์ , สิ่งทอ/เครื่องนุ่งห่ม/เครื่องหนัง , เครื่องเรือน , อัญมณี/</t>
    </r>
  </si>
  <si>
    <r>
      <t xml:space="preserve">     </t>
    </r>
    <r>
      <rPr>
        <u/>
        <sz val="14"/>
        <rFont val="TH SarabunPSK"/>
        <family val="2"/>
      </rPr>
      <t>จังหวัดกาญจนบุรี</t>
    </r>
    <r>
      <rPr>
        <sz val="14"/>
        <rFont val="TH SarabunPSK"/>
        <family val="2"/>
      </rPr>
      <t xml:space="preserve"> = อุตสาหกรรมเกี่ยวกับเกษตร , เซรามิกส์ , สิ่งทอ/เครื่องนุ่งห่ม/เครื่องหนัง , เครื่องเรือน , อัญมณี/</t>
    </r>
  </si>
  <si>
    <r>
      <t xml:space="preserve">     </t>
    </r>
    <r>
      <rPr>
        <u/>
        <sz val="14"/>
        <rFont val="TH SarabunPSK"/>
        <family val="2"/>
      </rPr>
      <t>จังหวัดสระแก้ว</t>
    </r>
    <r>
      <rPr>
        <sz val="14"/>
        <rFont val="TH SarabunPSK"/>
        <family val="2"/>
      </rPr>
      <t xml:space="preserve"> = อุตสาหกรรมเกี่ยวกับเกษตรและอาหารแปรรูป , สิ่งทอ/เครื่องนุ่งห่ม/เครื่องหนัง , เครื่องเรือน</t>
    </r>
  </si>
  <si>
    <r>
      <t xml:space="preserve">    </t>
    </r>
    <r>
      <rPr>
        <u/>
        <sz val="14"/>
        <rFont val="TH SarabunPSK"/>
        <family val="2"/>
      </rPr>
      <t>จังหวัดตราด</t>
    </r>
    <r>
      <rPr>
        <sz val="14"/>
        <rFont val="TH SarabunPSK"/>
        <family val="2"/>
      </rPr>
      <t xml:space="preserve"> = อุตสาหกรรมเกี่ยวกับเกษตรและอาหารแปรรูป , โลจิสติกส์ , นิคม/เขตอุตสาหกรรม และกิจการ</t>
    </r>
  </si>
  <si>
    <r>
      <t xml:space="preserve">     </t>
    </r>
    <r>
      <rPr>
        <u/>
        <sz val="14"/>
        <rFont val="TH SarabunPSK"/>
        <family val="2"/>
      </rPr>
      <t>จังหวัดสงขลา</t>
    </r>
    <r>
      <rPr>
        <sz val="14"/>
        <rFont val="TH SarabunPSK"/>
        <family val="2"/>
      </rPr>
      <t xml:space="preserve"> = อุตสาหกรรมเกี่ยวกับเกษตรและอาหารแปรรูป , สิ่งทอ/เครื่องนุ่งห่ม/เครื่องหนัง , เครื่องเรือน  ,</t>
    </r>
  </si>
  <si>
    <r>
      <t xml:space="preserve">     </t>
    </r>
    <r>
      <rPr>
        <u/>
        <sz val="14"/>
        <rFont val="TH SarabunPSK"/>
        <family val="2"/>
      </rPr>
      <t>จังหวัดนราธิวาส</t>
    </r>
    <r>
      <rPr>
        <sz val="14"/>
        <rFont val="TH SarabunPSK"/>
        <family val="2"/>
      </rPr>
      <t xml:space="preserve"> =  อุตสาหกรรมตามมาตรการส่งเสริมการลงทุนของสำนักงาน BOI ในพื้นที่จังหวัดชายแดน</t>
    </r>
  </si>
  <si>
    <r>
      <t xml:space="preserve">รองรับพื้นที่ระเบียงเศรษฐกิจภาคตะวันออก </t>
    </r>
    <r>
      <rPr>
        <sz val="14"/>
        <rFont val="TH SarabunPSK"/>
        <family val="2"/>
      </rPr>
      <t xml:space="preserve">(สพท./สพร.สมุทรปราการ/ศป.สพร.ชลบุรี/ระยอง/สนพ.ฉะเชิงเทรา) </t>
    </r>
  </si>
  <si>
    <r>
      <t xml:space="preserve">11. โครงการ วิจัยขับเคลื่อนผลิตภาพแรงงานสู่ Thailand 4.0  </t>
    </r>
    <r>
      <rPr>
        <sz val="14"/>
        <rFont val="TH SarabunPSK"/>
        <family val="2"/>
      </rPr>
      <t>(ผส./ยร.)</t>
    </r>
  </si>
  <si>
    <r>
      <t xml:space="preserve">13. ผลผลิต พัฒนา/ขับเคลื่อนความร่วมมือเครือข่าย และส่งเสริมการพัฒนาฝีมือแรงงาน </t>
    </r>
    <r>
      <rPr>
        <sz val="14"/>
        <rFont val="TH SarabunPSK"/>
        <family val="2"/>
      </rPr>
      <t>(ทุกหน่วยงาน)</t>
    </r>
  </si>
  <si>
    <r>
      <t xml:space="preserve">     13.3  กิจกรรม ส่งเสริมและสนับสนุนให้สถานประกอบกิจการดำเนินการพัฒนาฝีมือแรงงาน </t>
    </r>
    <r>
      <rPr>
        <sz val="14"/>
        <rFont val="TH SarabunPSK"/>
        <family val="2"/>
      </rPr>
      <t>(สพ. และหน่วยงานที่ผนวกงบประมาณ)</t>
    </r>
  </si>
  <si>
    <t xml:space="preserve">2. โครงการเพิ่มศักยภาพฝีมือแรงงานรองรับอุตสาหกรรมศักยภาพ </t>
  </si>
  <si>
    <t>(เจ้าภาพ  ผส./AHRDA/สพร./สนพ./DSD Wellness)</t>
  </si>
  <si>
    <t>5. โครงการ พัฒนาฝีมือแรงงานเพื่อรองรับการเปลี่ยนแปลงเทคโนโลยีของภาคอุตสาหกรรมและบริการ  (แรงงานในระบบ +  แรงงานใหม่)  (ผส./สพร./สนพ./สพท.)</t>
  </si>
  <si>
    <t xml:space="preserve">ร่างแผนพัฒนาฝีมือแรงงาน ปีงบประมาณ พ.ศ. 2562  </t>
  </si>
  <si>
    <t xml:space="preserve">ยุทธศาสตร์จัดสรร/แผนงาน/นโยบาย และผลผลิต/โครงการ/กิจกรรม/รายการ </t>
  </si>
  <si>
    <t>Pre - Ceiling</t>
  </si>
  <si>
    <t>งบประมาณ (บาท)</t>
  </si>
  <si>
    <t>รวมตามแผนงานทั้งสิ้น</t>
  </si>
  <si>
    <t>1. แผนงานบูรณาการ (AGENDA)</t>
  </si>
  <si>
    <r>
      <t xml:space="preserve">2. แผนงานตามมาตรา 20 กระทรวงแรงงาน </t>
    </r>
    <r>
      <rPr>
        <b/>
        <sz val="14"/>
        <color theme="0"/>
        <rFont val="DilleniaUPC"/>
        <family val="1"/>
      </rPr>
      <t>(ยุทธศาสตร์ที่เกี่ยวข้องและแผนงานพื้นฐาน)</t>
    </r>
  </si>
  <si>
    <t>2.1  ยุทธศาสตร์ที่เกี่ยวข้อง</t>
  </si>
  <si>
    <t>2.2 แผนงานพื้นฐาน (Function)</t>
  </si>
  <si>
    <t>3. แผนงานบุคลากรภาครัฐ</t>
  </si>
  <si>
    <t>บาท</t>
  </si>
  <si>
    <r>
      <t xml:space="preserve">รวมตามหน่วยงานที่ดำเนินการ </t>
    </r>
    <r>
      <rPr>
        <sz val="18"/>
        <color indexed="56"/>
        <rFont val="DilleniaUPC"/>
        <family val="1"/>
      </rPr>
      <t>(ไม่นับรวมงบบุคลากรภาครัฐ)</t>
    </r>
  </si>
  <si>
    <t xml:space="preserve">กรมพัฒนาฝีมือแรงงานดำเนินการเอง </t>
  </si>
  <si>
    <t>เป้าหมายที่มีอยู่ 278,140  คน  (ยังขาดเป้าหมายเทคโนฯ ชั้นสูง +  ภาค +  จชต.)</t>
  </si>
  <si>
    <t xml:space="preserve">ส่งเสริมสถานประกอบกิจการดำเนินการ </t>
  </si>
  <si>
    <t>ส่งเสริมสถานประกอบกิจการที่มีพนักงาน 100 คนขึ้นไป ที่อยู่ในข่ายบังคับ)</t>
  </si>
  <si>
    <t>ทั้งหมด 14,320 แห่ง</t>
  </si>
  <si>
    <r>
      <rPr>
        <b/>
        <u/>
        <sz val="18"/>
        <color indexed="8"/>
        <rFont val="DilleniaUPC"/>
        <family val="1"/>
      </rPr>
      <t>ยุทธศาสตร์</t>
    </r>
    <r>
      <rPr>
        <b/>
        <sz val="18"/>
        <color indexed="8"/>
        <rFont val="DilleniaUPC"/>
        <family val="1"/>
      </rPr>
      <t xml:space="preserve"> ที่ 1 ด้านความมั่นคง</t>
    </r>
  </si>
  <si>
    <r>
      <rPr>
        <b/>
        <u/>
        <sz val="18"/>
        <color indexed="8"/>
        <rFont val="DilleniaUPC"/>
        <family val="1"/>
      </rPr>
      <t>แผนงานที่</t>
    </r>
    <r>
      <rPr>
        <b/>
        <sz val="18"/>
        <color indexed="8"/>
        <rFont val="DilleniaUPC"/>
        <family val="1"/>
      </rPr>
      <t xml:space="preserve"> 1.3.2  ขับเคลื่อนการแก้ไขปัญหาจังหวัดชายแดนภาคใต้ </t>
    </r>
    <r>
      <rPr>
        <sz val="18"/>
        <color indexed="8"/>
        <rFont val="DilleniaUPC"/>
        <family val="1"/>
      </rPr>
      <t>(แผนงานบูรณาการ)</t>
    </r>
  </si>
  <si>
    <r>
      <rPr>
        <b/>
        <u/>
        <sz val="18"/>
        <color indexed="8"/>
        <rFont val="DilleniaUPC"/>
        <family val="1"/>
      </rPr>
      <t>เป้าหมาย</t>
    </r>
    <r>
      <rPr>
        <b/>
        <sz val="18"/>
        <color indexed="8"/>
        <rFont val="DilleniaUPC"/>
        <family val="1"/>
      </rPr>
      <t xml:space="preserve"> เศรษฐกิจในพื้นที่ จชต. มีอัตราการเติบโตขยายตัวต่อเนื่อง และประชาชนมีรายได้เพิ่มขึ้น</t>
    </r>
  </si>
  <si>
    <r>
      <rPr>
        <b/>
        <u/>
        <sz val="18"/>
        <color indexed="8"/>
        <rFont val="DilleniaUPC"/>
        <family val="1"/>
      </rPr>
      <t>ตัวชี้วัด</t>
    </r>
    <r>
      <rPr>
        <b/>
        <sz val="18"/>
        <color indexed="8"/>
        <rFont val="DilleniaUPC"/>
        <family val="1"/>
      </rPr>
      <t xml:space="preserve"> รายได้ครัวเรือนเฉลี่ยต่อคนและจำนวนปีการศึกษาเฉลี่ยในพื้นที่ 3 จังหวัดชายแดนภาคใต้เพิ่มขึ้น</t>
    </r>
  </si>
  <si>
    <r>
      <rPr>
        <b/>
        <u/>
        <sz val="18"/>
        <color indexed="8"/>
        <rFont val="DilleniaUPC"/>
        <family val="1"/>
      </rPr>
      <t>นโยบาย</t>
    </r>
    <r>
      <rPr>
        <b/>
        <sz val="18"/>
        <color indexed="8"/>
        <rFont val="DilleniaUPC"/>
        <family val="1"/>
      </rPr>
      <t xml:space="preserve">  จุดเน้นการพัฒนาภาคใต้ชายแดน</t>
    </r>
  </si>
  <si>
    <t xml:space="preserve">     ประเด็น สนับสนุนการพัฒนาเศรษฐกิจและสังคมที่สอดคล้องกับศักยภาพของพื้นที่ฯ</t>
  </si>
  <si>
    <t>(สพร. 25 นราธิวาส ร่วมกับ สพร. 23  ปัตตานี และ สพร. 24  ยะลา)</t>
  </si>
  <si>
    <r>
      <rPr>
        <b/>
        <u/>
        <sz val="18"/>
        <rFont val="DilleniaUPC"/>
        <family val="1"/>
      </rPr>
      <t>ยุทธศาสตร์</t>
    </r>
    <r>
      <rPr>
        <b/>
        <sz val="18"/>
        <rFont val="DilleniaUPC"/>
        <family val="1"/>
      </rPr>
      <t xml:space="preserve"> ที่ 2 ด้านการสร้างความสามารถในการแข่งขันของประเทศ</t>
    </r>
  </si>
  <si>
    <r>
      <rPr>
        <b/>
        <u/>
        <sz val="18"/>
        <color indexed="8"/>
        <rFont val="DilleniaUPC"/>
        <family val="1"/>
      </rPr>
      <t>แผนงานที่</t>
    </r>
    <r>
      <rPr>
        <b/>
        <sz val="18"/>
        <color indexed="8"/>
        <rFont val="DilleniaUPC"/>
        <family val="1"/>
      </rPr>
      <t xml:space="preserve"> 2.2.1 พัฒนาอุตสาหกรรมศักยภาพ </t>
    </r>
    <r>
      <rPr>
        <sz val="18"/>
        <color indexed="8"/>
        <rFont val="DilleniaUPC"/>
        <family val="1"/>
      </rPr>
      <t>(แผนงานบูรณาการ)</t>
    </r>
  </si>
  <si>
    <r>
      <rPr>
        <b/>
        <u/>
        <sz val="18"/>
        <color indexed="8"/>
        <rFont val="DilleniaUPC"/>
        <family val="1"/>
      </rPr>
      <t>เป้าหมาย</t>
    </r>
    <r>
      <rPr>
        <b/>
        <sz val="18"/>
        <color indexed="8"/>
        <rFont val="DilleniaUPC"/>
        <family val="1"/>
      </rPr>
      <t xml:space="preserve">  อุตสาหกรรมศักยภาพ มีผลิตภาพการผลิตรวม ผลิตภาพแรงงานในภาคอุตสาหกรรมและมีการลงทุนเพิ่มขึ้น</t>
    </r>
  </si>
  <si>
    <r>
      <t>ตัวชี้วัด</t>
    </r>
    <r>
      <rPr>
        <b/>
        <sz val="18"/>
        <color indexed="8"/>
        <rFont val="DilleniaUPC"/>
        <family val="1"/>
      </rPr>
      <t xml:space="preserve"> ผลิตภาพแรงงานของ สปก. ที่เข้าร่วมโครงการเพิ่มขึ้นเฉลี่ยร้อยละ 5 ต่อปี</t>
    </r>
  </si>
  <si>
    <r>
      <rPr>
        <b/>
        <u/>
        <sz val="18"/>
        <rFont val="DilleniaUPC"/>
        <family val="1"/>
      </rPr>
      <t>นโยบาย</t>
    </r>
    <r>
      <rPr>
        <b/>
        <sz val="18"/>
        <rFont val="DilleniaUPC"/>
        <family val="1"/>
      </rPr>
      <t xml:space="preserve">  ส่งเสริมการยกระดับผลิตภาพอุตสาหกรรมศักยภาพฯ โดยใช้เทคโนโลยีขั้นก้าวหน้า นวัตกรรมฯ </t>
    </r>
  </si>
  <si>
    <r>
      <t xml:space="preserve">2. โครงการ  เพิ่มศักยภาพฝีมือแรงงานรองรับอุตสาหกรรมศักยภาพ </t>
    </r>
    <r>
      <rPr>
        <sz val="14"/>
        <rFont val="DilleniaUPC"/>
        <family val="1"/>
      </rPr>
      <t>(ผส./ AHRDA/สพร./สนพ./DSD Wellness)</t>
    </r>
  </si>
  <si>
    <t>ฐานข้อมูลจาก New Engine Of Growth  ปี 61 (33 จังหวัด) ขยายให้ครอบคลุมทุกจังหวัด เพิ่มเป้าหมายโดยประมาณ</t>
  </si>
  <si>
    <t>โครงการใหม่  เสนอที่ประชุมพิจารณา</t>
  </si>
  <si>
    <r>
      <t>4. โครงการ พัฒนาทักษะเทคโนโลยีชั้นสูงรองรับอุตสาหกรรมแห่งอนาคต  (</t>
    </r>
    <r>
      <rPr>
        <sz val="16"/>
        <rFont val="DilleniaUPC"/>
        <family val="1"/>
      </rPr>
      <t>สพท./สพร. เทคโนชั้นสูง 12 แห่ง)</t>
    </r>
  </si>
  <si>
    <t>โครงการเดิม</t>
  </si>
  <si>
    <r>
      <rPr>
        <b/>
        <u/>
        <sz val="18"/>
        <color indexed="8"/>
        <rFont val="DilleniaUPC"/>
        <family val="1"/>
      </rPr>
      <t xml:space="preserve">แผนงาน </t>
    </r>
    <r>
      <rPr>
        <b/>
        <sz val="18"/>
        <color indexed="8"/>
        <rFont val="DilleniaUPC"/>
        <family val="1"/>
      </rPr>
      <t>ที่ 2.3  การพัฒนาผู้ประกอบการและเศรษฐกิจชุมชน พัฒนาทักษะผู้ประกอบการ ยกระดับผลิตภาพแรงงาน</t>
    </r>
  </si>
  <si>
    <r>
      <t>และพัฒนา SME</t>
    </r>
    <r>
      <rPr>
        <b/>
        <sz val="14"/>
        <color indexed="8"/>
        <rFont val="DilleniaUPC"/>
        <family val="1"/>
      </rPr>
      <t>S</t>
    </r>
    <r>
      <rPr>
        <b/>
        <sz val="18"/>
        <color indexed="8"/>
        <rFont val="DilleniaUPC"/>
        <family val="1"/>
      </rPr>
      <t xml:space="preserve"> สู่สากล</t>
    </r>
  </si>
  <si>
    <r>
      <rPr>
        <b/>
        <u/>
        <sz val="18"/>
        <color indexed="8"/>
        <rFont val="DilleniaUPC"/>
        <family val="1"/>
      </rPr>
      <t>เป้าหมาย</t>
    </r>
    <r>
      <rPr>
        <b/>
        <sz val="18"/>
        <color indexed="8"/>
        <rFont val="DilleniaUPC"/>
        <family val="1"/>
      </rPr>
      <t xml:space="preserve"> แรงงานทุกระดับมีศักยภาพ ทักษะสูง และมีคุณภาพมาตรฐาน</t>
    </r>
  </si>
  <si>
    <r>
      <rPr>
        <b/>
        <u/>
        <sz val="18"/>
        <color indexed="8"/>
        <rFont val="DilleniaUPC"/>
        <family val="1"/>
      </rPr>
      <t>ตัวชี้วัด</t>
    </r>
    <r>
      <rPr>
        <b/>
        <sz val="18"/>
        <color indexed="8"/>
        <rFont val="DilleniaUPC"/>
        <family val="1"/>
      </rPr>
      <t xml:space="preserve"> ร้อยละของผลิตภาพแรงงานเพิ่มขึ้น</t>
    </r>
  </si>
  <si>
    <r>
      <rPr>
        <b/>
        <u/>
        <sz val="18"/>
        <rFont val="DilleniaUPC"/>
        <family val="1"/>
      </rPr>
      <t>แผนงานย่อยที่</t>
    </r>
    <r>
      <rPr>
        <b/>
        <sz val="18"/>
        <rFont val="DilleniaUPC"/>
        <family val="1"/>
      </rPr>
      <t xml:space="preserve">  2.3.1   พัฒนาและยกระดับผลิตภาพแรงงาน</t>
    </r>
  </si>
  <si>
    <r>
      <t xml:space="preserve">    </t>
    </r>
    <r>
      <rPr>
        <b/>
        <u/>
        <sz val="18"/>
        <rFont val="DilleniaUPC"/>
        <family val="1"/>
      </rPr>
      <t>เป้าหมาย</t>
    </r>
    <r>
      <rPr>
        <b/>
        <sz val="18"/>
        <rFont val="DilleniaUPC"/>
        <family val="1"/>
      </rPr>
      <t xml:space="preserve"> แรงงานทุกระดับ มีทักษะฝีมือ มีคุณภาพมาตรฐานสอดคล้องกับความต้องการของตลาดแรงงาน</t>
    </r>
  </si>
  <si>
    <r>
      <t xml:space="preserve">    </t>
    </r>
    <r>
      <rPr>
        <b/>
        <u/>
        <sz val="18"/>
        <rFont val="DilleniaUPC"/>
        <family val="1"/>
      </rPr>
      <t>ตัวชี้วัด</t>
    </r>
    <r>
      <rPr>
        <b/>
        <sz val="18"/>
        <rFont val="DilleniaUPC"/>
        <family val="1"/>
      </rPr>
      <t xml:space="preserve"> ร้อยละของแรงงานฝีมือเพิ่มขึ้น</t>
    </r>
  </si>
  <si>
    <r>
      <t xml:space="preserve">    </t>
    </r>
    <r>
      <rPr>
        <b/>
        <u/>
        <sz val="18"/>
        <rFont val="DilleniaUPC"/>
        <family val="1"/>
      </rPr>
      <t>นโยบาย</t>
    </r>
    <r>
      <rPr>
        <b/>
        <sz val="18"/>
        <rFont val="DilleniaUPC"/>
        <family val="1"/>
      </rPr>
      <t xml:space="preserve">  ยกระดับฝีมือและศักยภาพแรงงานฯ</t>
    </r>
  </si>
  <si>
    <t xml:space="preserve">โครงการใหม่ </t>
  </si>
  <si>
    <t>เป้าหมายปี 2561</t>
  </si>
  <si>
    <t xml:space="preserve">   -  โลจิสติกส์/ขนส่งด้านคมนาคมทางถนน ระบบราง ท่าเรือ สะพาน </t>
  </si>
  <si>
    <r>
      <t xml:space="preserve">6. โครงการ ยกระดับแรงงานไทยให้ได้มาตรฐานฝีมือแรงงานเพื่อรองรับการแข่งขัน </t>
    </r>
    <r>
      <rPr>
        <sz val="16"/>
        <rFont val="DilleniaUPC"/>
        <family val="1"/>
      </rPr>
      <t>(สมฐ./สพร./สนพ.)</t>
    </r>
  </si>
  <si>
    <t>โครงการเดิม จากข้อเสนอจากการประชุมกลุ่ม วันที่ 9 - 10 ส.ค. 60</t>
  </si>
  <si>
    <r>
      <t xml:space="preserve">     6.3 กิจกรรม ทดสอบฝีมือแรงงานช่างเชื่อมมาตรฐานสากล </t>
    </r>
    <r>
      <rPr>
        <sz val="12"/>
        <rFont val="DilleniaUPC"/>
        <family val="1"/>
      </rPr>
      <t>(รองรับ 10  อุตสาหกรรมเป้าหมาย) (สพร.สมุทรปราการ)</t>
    </r>
  </si>
  <si>
    <r>
      <t xml:space="preserve">      </t>
    </r>
    <r>
      <rPr>
        <b/>
        <u/>
        <sz val="18"/>
        <rFont val="DilleniaUPC"/>
        <family val="1"/>
      </rPr>
      <t xml:space="preserve">ตัวชี้วัด </t>
    </r>
    <r>
      <rPr>
        <b/>
        <sz val="18"/>
        <rFont val="DilleniaUPC"/>
        <family val="1"/>
      </rPr>
      <t>วิสาหกิจขนาดกลางและขนาดย่อมที่ได้รับการพัฒนา สามารถสร้างมูลค่าทางเศรษฐกิจได้ไม่น้อยกว่า 90,000 ล้านบาท</t>
    </r>
  </si>
  <si>
    <t xml:space="preserve"> .......</t>
  </si>
  <si>
    <r>
      <t xml:space="preserve">      </t>
    </r>
    <r>
      <rPr>
        <b/>
        <u/>
        <sz val="18"/>
        <rFont val="DilleniaUPC"/>
        <family val="1"/>
      </rPr>
      <t>นโยบายที่</t>
    </r>
    <r>
      <rPr>
        <b/>
        <sz val="18"/>
        <rFont val="DilleniaUPC"/>
        <family val="1"/>
      </rPr>
      <t xml:space="preserve">  2.3.2.2  ส่งเสริมวิสาหกิจชุมชน และกลุ่มวิสาหกิจขนาดกลางและขนาดย่อมทั่วไปให้มีศักยภาพและผลิตภาพฯ</t>
    </r>
  </si>
  <si>
    <t>72,000 *</t>
  </si>
  <si>
    <r>
      <t xml:space="preserve">ความรู้ความสามารถสู่ Safety  At  Work  </t>
    </r>
    <r>
      <rPr>
        <sz val="16"/>
        <rFont val="DilleniaUPC"/>
        <family val="1"/>
      </rPr>
      <t xml:space="preserve"> (สรร./สพร./สนพ./สมฐ./สพท.)</t>
    </r>
  </si>
  <si>
    <t>โครงการเดิม จากเสนอจากการประชุมกลุ่ม วันที่ 9 - 10 ส.ค. 60</t>
  </si>
  <si>
    <r>
      <rPr>
        <u/>
        <sz val="14"/>
        <rFont val="DilleniaUPC"/>
        <family val="1"/>
      </rPr>
      <t>หมายเหตุ</t>
    </r>
    <r>
      <rPr>
        <sz val="14"/>
        <rFont val="DilleniaUPC"/>
        <family val="1"/>
      </rPr>
      <t xml:space="preserve">  *  ไม่นับรวมในเป้าหมายรวมของแผนพัฒนาฯ เนื่องจากเป็นแรงงานกลุ่มเดียวกันกับ ข้อ 6.2</t>
    </r>
  </si>
  <si>
    <r>
      <t xml:space="preserve"> </t>
    </r>
    <r>
      <rPr>
        <b/>
        <u/>
        <sz val="18"/>
        <rFont val="DilleniaUPC"/>
        <family val="1"/>
      </rPr>
      <t>แผนงานย่อย</t>
    </r>
    <r>
      <rPr>
        <b/>
        <sz val="18"/>
        <rFont val="DilleniaUPC"/>
        <family val="1"/>
      </rPr>
      <t xml:space="preserve"> ที่ 2.3.2 การพัฒนาผู้ประกอบการและเศรษฐกิจชุมชน และพัฒนา SME</t>
    </r>
    <r>
      <rPr>
        <b/>
        <sz val="14"/>
        <rFont val="DilleniaUPC"/>
        <family val="1"/>
      </rPr>
      <t>S</t>
    </r>
    <r>
      <rPr>
        <b/>
        <sz val="18"/>
        <rFont val="DilleniaUPC"/>
        <family val="1"/>
      </rPr>
      <t xml:space="preserve"> สู่สากล </t>
    </r>
    <r>
      <rPr>
        <sz val="18"/>
        <rFont val="DilleniaUPC"/>
        <family val="1"/>
      </rPr>
      <t>(แผนงานบูรณาการ)</t>
    </r>
  </si>
  <si>
    <r>
      <t xml:space="preserve">     </t>
    </r>
    <r>
      <rPr>
        <b/>
        <u/>
        <sz val="18"/>
        <rFont val="DilleniaUPC"/>
        <family val="1"/>
      </rPr>
      <t>เป้าหมาย</t>
    </r>
    <r>
      <rPr>
        <b/>
        <sz val="18"/>
        <rFont val="DilleniaUPC"/>
        <family val="1"/>
      </rPr>
      <t xml:space="preserve"> วิสาหกิจขนาดกลางและขนาดย่อมได้รับการยกระดับเพื่อเพิ่มขีดความสามารถในการแข่งขัน</t>
    </r>
  </si>
  <si>
    <r>
      <t xml:space="preserve">     </t>
    </r>
    <r>
      <rPr>
        <b/>
        <u/>
        <sz val="18"/>
        <rFont val="DilleniaUPC"/>
        <family val="1"/>
      </rPr>
      <t xml:space="preserve">ตัวชี้วัด </t>
    </r>
    <r>
      <rPr>
        <b/>
        <sz val="18"/>
        <rFont val="DilleniaUPC"/>
        <family val="1"/>
      </rPr>
      <t>วิสาหกิจขนาดกลางและขนาดย่อมที่ได้รับการพัฒนา สามารถสร้างมูลค่าทางเศรษฐกิจได้ไม่น้อยกว่า 90,000 ล้านบาท</t>
    </r>
  </si>
  <si>
    <r>
      <t xml:space="preserve">     </t>
    </r>
    <r>
      <rPr>
        <b/>
        <u/>
        <sz val="18"/>
        <rFont val="DilleniaUPC"/>
        <family val="1"/>
      </rPr>
      <t>นโยบาย</t>
    </r>
    <r>
      <rPr>
        <b/>
        <sz val="18"/>
        <rFont val="DilleniaUPC"/>
        <family val="1"/>
      </rPr>
      <t xml:space="preserve"> ส่งเสริมวิสาหกิจชุมชน และกลุ่มวิสาหกิจขนาดกลางและขนาดย่อมทั่วไปให้มีศักยภาพและผลิตภาพฯ</t>
    </r>
  </si>
  <si>
    <r>
      <t xml:space="preserve">8. โครงการ เพิ่มผลิตภาพแรงงานสู่ SME  4.0  (300  แห่ง) </t>
    </r>
    <r>
      <rPr>
        <sz val="16"/>
        <rFont val="DilleniaUPC"/>
        <family val="1"/>
      </rPr>
      <t xml:space="preserve"> (ศป./สพร./สนพ. )</t>
    </r>
  </si>
  <si>
    <r>
      <rPr>
        <b/>
        <u/>
        <sz val="18"/>
        <rFont val="DilleniaUPC"/>
        <family val="1"/>
      </rPr>
      <t>แผนงาน</t>
    </r>
    <r>
      <rPr>
        <b/>
        <sz val="18"/>
        <rFont val="DilleniaUPC"/>
        <family val="1"/>
      </rPr>
      <t>ที่ 2.4 การพัฒนาพื้นที่เศรษฐกิจพิเศษและเมือง พัฒนาเขตเศรษฐกิจพิเศษชายแดน และพัฒนาระบบเมืองศูนย์กลางความเจริญ</t>
    </r>
  </si>
  <si>
    <r>
      <rPr>
        <b/>
        <u/>
        <sz val="18"/>
        <color indexed="8"/>
        <rFont val="DilleniaUPC"/>
        <family val="1"/>
      </rPr>
      <t xml:space="preserve">แผนงานย่อย </t>
    </r>
    <r>
      <rPr>
        <b/>
        <sz val="18"/>
        <color indexed="8"/>
        <rFont val="DilleniaUPC"/>
        <family val="1"/>
      </rPr>
      <t xml:space="preserve">ที่ 2.4.1  การพัฒนาพื้นที่เขตเศรษฐกิจพิเศษ </t>
    </r>
    <r>
      <rPr>
        <sz val="18"/>
        <color indexed="8"/>
        <rFont val="DilleniaUPC"/>
        <family val="1"/>
      </rPr>
      <t>(แผนงานบูรณาการ)</t>
    </r>
  </si>
  <si>
    <r>
      <rPr>
        <b/>
        <u/>
        <sz val="18"/>
        <color indexed="8"/>
        <rFont val="DilleniaUPC"/>
        <family val="1"/>
      </rPr>
      <t xml:space="preserve">เป้าหมาย </t>
    </r>
    <r>
      <rPr>
        <b/>
        <sz val="18"/>
        <color indexed="8"/>
        <rFont val="DilleniaUPC"/>
        <family val="1"/>
      </rPr>
      <t>พื้นที่เขตเศรษฐกิจพิเศษมีการจัดระบบโครงสร้างพื้นฐานด้านเศรษฐกิจ สังคม สิ่งแวดล้อม และความมั่นคง รวมทั้ง</t>
    </r>
  </si>
  <si>
    <r>
      <rPr>
        <b/>
        <u/>
        <sz val="18"/>
        <color indexed="8"/>
        <rFont val="DilleniaUPC"/>
        <family val="1"/>
      </rPr>
      <t xml:space="preserve">ตัวชี้วัด </t>
    </r>
    <r>
      <rPr>
        <b/>
        <sz val="18"/>
        <color indexed="8"/>
        <rFont val="DilleniaUPC"/>
        <family val="1"/>
      </rPr>
      <t>โครงสร้างพื้นฐานด้านเศรษฐกิจ สังคม สิ่งแวดล้อมและความมั่นคง รวมทั้งระบบบริการที่เกี่ยวข้องได้รับการพัฒนา</t>
    </r>
  </si>
  <si>
    <r>
      <rPr>
        <b/>
        <u/>
        <sz val="18"/>
        <rFont val="DilleniaUPC"/>
        <family val="1"/>
      </rPr>
      <t>นโยบาย</t>
    </r>
    <r>
      <rPr>
        <b/>
        <sz val="18"/>
        <rFont val="DilleniaUPC"/>
        <family val="1"/>
      </rPr>
      <t xml:space="preserve"> จุดเน้น 5 ภาค = สนับสนุนการจัดระบบแรงงานต่างด้าวฯ ให้เข้าทำงาน ไป-กลับ อย่างถูกกฏหมาย  พัฒนาฝีมือแรงงาน ฯ</t>
    </r>
  </si>
  <si>
    <r>
      <t xml:space="preserve">9. โครงการ เพิ่มทักษะกำลังแรงงานในพื้นที่เขตพัฒนาเศรษฐกิจพิเศษ </t>
    </r>
    <r>
      <rPr>
        <sz val="16"/>
        <rFont val="DilleniaUPC"/>
        <family val="1"/>
      </rPr>
      <t>( ผส./จังหวัด 10 จ. /สพท.)</t>
    </r>
  </si>
  <si>
    <r>
      <t xml:space="preserve">      </t>
    </r>
    <r>
      <rPr>
        <u/>
        <sz val="14"/>
        <rFont val="DilleniaUPC"/>
        <family val="1"/>
      </rPr>
      <t>จังหวัดตาก</t>
    </r>
    <r>
      <rPr>
        <sz val="14"/>
        <rFont val="DilleniaUPC"/>
        <family val="1"/>
      </rPr>
      <t xml:space="preserve"> = อุตสาหกรรมเกี่ยวกับเกษตรและอาหารแปรรูป , เซรามิกส์ , สิ่งทอ/เครื่องนุ่งห่ม/เครื่องหนัง , เครื่องเรือน</t>
    </r>
  </si>
  <si>
    <t>โครงการเดิม ปี 61  แจงรายภาค + อุตสาหกรรม</t>
  </si>
  <si>
    <t>ตามยุทธศาสตร์จัดสรรฯ ปี 62</t>
  </si>
  <si>
    <t>ผลการดำเนินงานปี 2560 จำนวน 18,875 คน</t>
  </si>
  <si>
    <r>
      <t xml:space="preserve">      </t>
    </r>
    <r>
      <rPr>
        <u/>
        <sz val="14"/>
        <rFont val="DilleniaUPC"/>
        <family val="1"/>
      </rPr>
      <t>จังหวัดเชียงราย</t>
    </r>
    <r>
      <rPr>
        <sz val="14"/>
        <rFont val="DilleniaUPC"/>
        <family val="1"/>
      </rPr>
      <t xml:space="preserve"> = อุตสาหกรรมเกี่ยวกับการเกษตร , สิ่งทอ/เครื่องนุ่งห่ม/เครื่องหนัง , การผลิตเครื่องเรือน , อัญมณี/</t>
    </r>
  </si>
  <si>
    <r>
      <t xml:space="preserve">       </t>
    </r>
    <r>
      <rPr>
        <u/>
        <sz val="14"/>
        <rFont val="DilleniaUPC"/>
        <family val="1"/>
      </rPr>
      <t>จังหวัดหนองคาย</t>
    </r>
    <r>
      <rPr>
        <sz val="14"/>
        <rFont val="DilleniaUPC"/>
        <family val="1"/>
      </rPr>
      <t xml:space="preserve"> = อุตสาหกรรมเกี่ยวกับเกษตร , สิ่งทอ/เครื่องนุ่งห่ม/เครื่องหนัง , โลจิสติกส์ , นิคม/เขตอุตสาหกรรม</t>
    </r>
  </si>
  <si>
    <r>
      <t xml:space="preserve">       </t>
    </r>
    <r>
      <rPr>
        <u/>
        <sz val="14"/>
        <rFont val="DilleniaUPC"/>
        <family val="1"/>
      </rPr>
      <t>จังหวัดมุกดาหาร</t>
    </r>
    <r>
      <rPr>
        <sz val="14"/>
        <rFont val="DilleniaUPC"/>
        <family val="1"/>
      </rPr>
      <t xml:space="preserve"> = อุตสาหกรรมเกี่ยวกับเกษตรและอาหารแปรรูป , เครื่องใช้ไฟฟ้าและอิเล็กทรอนิกส์ , โลจิสติกส์ ,</t>
    </r>
  </si>
  <si>
    <r>
      <t xml:space="preserve">       </t>
    </r>
    <r>
      <rPr>
        <u/>
        <sz val="14"/>
        <rFont val="DilleniaUPC"/>
        <family val="1"/>
      </rPr>
      <t>จังหวัดนครพนม</t>
    </r>
    <r>
      <rPr>
        <sz val="14"/>
        <rFont val="DilleniaUPC"/>
        <family val="1"/>
      </rPr>
      <t xml:space="preserve"> = อุตสาหกรรมเกี่ยวกับเกษตร , เซรามิกส์ , สิ่งทอ/เครื่องนุ่งห่ม/เครื่องหนัง , เครื่องเรือน , อัญมณี/</t>
    </r>
  </si>
  <si>
    <r>
      <t xml:space="preserve">      </t>
    </r>
    <r>
      <rPr>
        <u/>
        <sz val="14"/>
        <rFont val="DilleniaUPC"/>
        <family val="1"/>
      </rPr>
      <t>จังหวัดกาญจนบุรี</t>
    </r>
    <r>
      <rPr>
        <sz val="14"/>
        <rFont val="DilleniaUPC"/>
        <family val="1"/>
      </rPr>
      <t xml:space="preserve"> = อุตสาหกรรมเกี่ยวกับเกษตร , เซรามิกส์ , สิ่งทอ/เครื่องนุ่งห่ม/เครื่องหนัง , เครื่องเรือน , อัญมณี/</t>
    </r>
  </si>
  <si>
    <r>
      <t xml:space="preserve">      </t>
    </r>
    <r>
      <rPr>
        <u/>
        <sz val="14"/>
        <rFont val="DilleniaUPC"/>
        <family val="1"/>
      </rPr>
      <t>จังหวัดสระแก้ว</t>
    </r>
    <r>
      <rPr>
        <sz val="14"/>
        <rFont val="DilleniaUPC"/>
        <family val="1"/>
      </rPr>
      <t xml:space="preserve"> = อุตสาหกรรมเกี่ยวกับเกษตรและอาหารแปรรูป , สิ่งทอ/เครื่องนุ่งห่ม/เครื่องหนัง , เครื่องเรือน</t>
    </r>
  </si>
  <si>
    <r>
      <t xml:space="preserve"> </t>
    </r>
    <r>
      <rPr>
        <b/>
        <sz val="16"/>
        <rFont val="DilleniaUPC"/>
        <family val="1"/>
      </rPr>
      <t xml:space="preserve"> -  ภาคตะวันออก</t>
    </r>
    <r>
      <rPr>
        <sz val="16"/>
        <rFont val="DilleniaUPC"/>
        <family val="1"/>
      </rPr>
      <t xml:space="preserve"> </t>
    </r>
  </si>
  <si>
    <r>
      <t xml:space="preserve">      </t>
    </r>
    <r>
      <rPr>
        <u/>
        <sz val="14"/>
        <rFont val="DilleniaUPC"/>
        <family val="1"/>
      </rPr>
      <t>จังหวัดตราด</t>
    </r>
    <r>
      <rPr>
        <sz val="14"/>
        <rFont val="DilleniaUPC"/>
        <family val="1"/>
      </rPr>
      <t xml:space="preserve"> = อุตสาหกรรมเกี่ยวกับเกษตรและอาหารแปรรูป , โลจิสติกส์ , นิคม/เขตอุตสาหกรรม และกิจการ</t>
    </r>
  </si>
  <si>
    <r>
      <t xml:space="preserve">        </t>
    </r>
    <r>
      <rPr>
        <u/>
        <sz val="14"/>
        <rFont val="DilleniaUPC"/>
        <family val="1"/>
      </rPr>
      <t>จังหวัดสงขลา</t>
    </r>
    <r>
      <rPr>
        <sz val="14"/>
        <rFont val="DilleniaUPC"/>
        <family val="1"/>
      </rPr>
      <t xml:space="preserve"> = อุตสาหกรรมเกี่ยวกับเกษตรและอาหารแปรรูป , สิ่งทอ/เครื่องนุ่งห่ม/เครื่องหนัง , เครื่องเรือน  ,</t>
    </r>
  </si>
  <si>
    <r>
      <t xml:space="preserve">       </t>
    </r>
    <r>
      <rPr>
        <u/>
        <sz val="14"/>
        <rFont val="DilleniaUPC"/>
        <family val="1"/>
      </rPr>
      <t>จังหวัดนราธิวาส</t>
    </r>
    <r>
      <rPr>
        <sz val="14"/>
        <rFont val="DilleniaUPC"/>
        <family val="1"/>
      </rPr>
      <t xml:space="preserve"> =  อุตสาหกรรมตามมาตรการส่งเสริมการลงทุนของสำนักงาน BOI ในพื้นที่จังหวัดชายแดน</t>
    </r>
  </si>
  <si>
    <r>
      <rPr>
        <b/>
        <u/>
        <sz val="18"/>
        <rFont val="DilleniaUPC"/>
        <family val="1"/>
      </rPr>
      <t>แผนงานย่อย</t>
    </r>
    <r>
      <rPr>
        <b/>
        <sz val="18"/>
        <rFont val="DilleniaUPC"/>
        <family val="1"/>
      </rPr>
      <t xml:space="preserve">ที่ 2.4.2  การพัฒนาระเบียงเศรษฐกิจภาคตะวันออก </t>
    </r>
    <r>
      <rPr>
        <sz val="18"/>
        <rFont val="DilleniaUPC"/>
        <family val="1"/>
      </rPr>
      <t>(แผนงานบูรณาการ)</t>
    </r>
  </si>
  <si>
    <r>
      <rPr>
        <b/>
        <u/>
        <sz val="18"/>
        <color theme="1"/>
        <rFont val="DilleniaUPC"/>
        <family val="1"/>
      </rPr>
      <t>เป้าหมาย</t>
    </r>
    <r>
      <rPr>
        <b/>
        <sz val="18"/>
        <color theme="1"/>
        <rFont val="DilleniaUPC"/>
        <family val="1"/>
      </rPr>
      <t xml:space="preserve"> พื้นที่ระเบียงเศรษฐกิจภาคตะวันออก (จังหวัดฉะเชิงเทรา ชลบุรี และระยอง) มีโครงสร้างพื้นฐานด้านเศรษฐกิจ สังคม  </t>
    </r>
  </si>
  <si>
    <r>
      <rPr>
        <b/>
        <u/>
        <sz val="18"/>
        <color theme="1"/>
        <rFont val="DilleniaUPC"/>
        <family val="1"/>
      </rPr>
      <t xml:space="preserve">ตัวชี้วัด </t>
    </r>
    <r>
      <rPr>
        <b/>
        <sz val="18"/>
        <color theme="1"/>
        <rFont val="DilleniaUPC"/>
        <family val="1"/>
      </rPr>
      <t xml:space="preserve"> โครงสร้างพื้นฐานด้านเศรษฐกิจ สังคม  สิ่งแวดล้อม และการให้บริการที่เกี่ยวช้องในพื้นที่ระเบียงเศรษฐกิจ</t>
    </r>
  </si>
  <si>
    <r>
      <rPr>
        <b/>
        <u/>
        <sz val="18"/>
        <rFont val="DilleniaUPC"/>
        <family val="1"/>
      </rPr>
      <t>นโยบาย</t>
    </r>
    <r>
      <rPr>
        <b/>
        <sz val="18"/>
        <rFont val="DilleniaUPC"/>
        <family val="1"/>
      </rPr>
      <t xml:space="preserve">  จุดเน้นการพัฒนาภาคตะวันออก  ประเด็นสนับสนุนการพัฒนาอุตสาหกรรมเป้าหมายของประเทศฯ</t>
    </r>
  </si>
  <si>
    <t>10. โครงการ ............................................................................................................................................................</t>
  </si>
  <si>
    <r>
      <t xml:space="preserve">รองรับพื้นที่ระเบียงเศรษฐกิจภาคตะวันออก </t>
    </r>
    <r>
      <rPr>
        <sz val="14"/>
        <rFont val="DilleniaUPC"/>
        <family val="1"/>
      </rPr>
      <t xml:space="preserve">(สพท./สพร.สมุทรปราการ/ศป.สพร.ชลบุรี ระยอง และ สนพ.ฉะเชิงเทรา) </t>
    </r>
  </si>
  <si>
    <t xml:space="preserve">   10.1 กิจกรรม  ......................................................................................................................................  (สพท.)</t>
  </si>
  <si>
    <r>
      <rPr>
        <b/>
        <u/>
        <sz val="18"/>
        <rFont val="DilleniaUPC"/>
        <family val="1"/>
      </rPr>
      <t>แผนงานที่</t>
    </r>
    <r>
      <rPr>
        <b/>
        <sz val="18"/>
        <rFont val="DilleniaUPC"/>
        <family val="1"/>
      </rPr>
      <t xml:space="preserve"> 2.5   การลงทุนพัฒนาโครงสร้างพื้นฐานด้านคมนาคมและระบบโลจิสติกส์ ความมั่นคงทางพลังงาน ระบบเทคโนโลยี</t>
    </r>
  </si>
  <si>
    <r>
      <t xml:space="preserve">นโยบาย </t>
    </r>
    <r>
      <rPr>
        <b/>
        <sz val="18"/>
        <rFont val="DilleniaUPC"/>
        <family val="1"/>
      </rPr>
      <t xml:space="preserve"> วิจัยและนวัตกรรมในอุตสาหกรรมคลัสเตอร์เป้าหมายและข้อริเริ่มใหม่ตามนโยบายรัฐบาล สารสนเทศ และการวิจัยและพัฒนา</t>
    </r>
  </si>
  <si>
    <r>
      <rPr>
        <b/>
        <u/>
        <sz val="18"/>
        <rFont val="DilleniaUPC"/>
        <family val="1"/>
      </rPr>
      <t>แผนงานย่อย</t>
    </r>
    <r>
      <rPr>
        <b/>
        <sz val="18"/>
        <rFont val="DilleniaUPC"/>
        <family val="1"/>
      </rPr>
      <t xml:space="preserve"> ที่ 2.5.4 การพัฒนาศักยภาพด้านวิทยาศาสาตร์ เทคโนโลยี วิจัยและนวัตกรรม </t>
    </r>
    <r>
      <rPr>
        <sz val="18"/>
        <rFont val="DilleniaUPC"/>
        <family val="1"/>
      </rPr>
      <t>(แผนงานบูรณาการ)</t>
    </r>
  </si>
  <si>
    <r>
      <rPr>
        <b/>
        <u/>
        <sz val="18"/>
        <rFont val="DilleniaUPC"/>
        <family val="1"/>
      </rPr>
      <t>เป้าหมาย</t>
    </r>
    <r>
      <rPr>
        <b/>
        <sz val="18"/>
        <rFont val="DilleniaUPC"/>
        <family val="1"/>
      </rPr>
      <t xml:space="preserve"> ประเทศไทยมีการวิจัยและนวัตกรรมในอุตสาหกรรมยุทธศาสตร์และเป้าหมายฯ</t>
    </r>
  </si>
  <si>
    <r>
      <rPr>
        <b/>
        <u/>
        <sz val="18"/>
        <rFont val="DilleniaUPC"/>
        <family val="1"/>
      </rPr>
      <t>ตัวชี้วัด</t>
    </r>
    <r>
      <rPr>
        <b/>
        <sz val="18"/>
        <rFont val="DilleniaUPC"/>
        <family val="1"/>
      </rPr>
      <t xml:space="preserve"> นวัตกรรมที่ภาครัฐนำไปใช้บริการประชาชนไม่ต่ำกว่าร้อยละ 20 ของผลงานทั้งหมด</t>
    </r>
  </si>
  <si>
    <r>
      <t xml:space="preserve">นโยบาย </t>
    </r>
    <r>
      <rPr>
        <b/>
        <sz val="18"/>
        <rFont val="DilleniaUPC"/>
        <family val="1"/>
      </rPr>
      <t>สนับสนุนการวิจัยและนวัตกรรมที่ตอบสนองภาคการผลิตและภาคบริการสาขายุทธศาสตร์ฯ รวมทั้ง</t>
    </r>
  </si>
  <si>
    <t xml:space="preserve">    - เรื่อง</t>
  </si>
  <si>
    <r>
      <t xml:space="preserve">แผนงานที่ </t>
    </r>
    <r>
      <rPr>
        <b/>
        <sz val="18"/>
        <rFont val="DilleniaUPC"/>
        <family val="1"/>
      </rPr>
      <t>2.6 การเชื่อมโยงกับภูมิภาคและเศรษฐกิจโลก สร้างความเป็นหุ้นส่วนการพัฒนากับนานาประเทศ ส่งเสริมให้ไทยเป็นฐาน</t>
    </r>
  </si>
  <si>
    <r>
      <rPr>
        <b/>
        <u/>
        <sz val="18"/>
        <color theme="1"/>
        <rFont val="DilleniaUPC"/>
        <family val="1"/>
      </rPr>
      <t>แผนงานย่อย</t>
    </r>
    <r>
      <rPr>
        <b/>
        <sz val="18"/>
        <color theme="1"/>
        <rFont val="DilleniaUPC"/>
        <family val="1"/>
      </rPr>
      <t>ที่ 2.6.1 การพัฒนาความเชื่อมโยงกับภูมิภาคและเศรษฐกิจโลก และสร้างความเป็นหุ้นส่วนการพัฒนากับนานาประเทศ</t>
    </r>
  </si>
  <si>
    <r>
      <rPr>
        <b/>
        <u/>
        <sz val="18"/>
        <color theme="1"/>
        <rFont val="DilleniaUPC"/>
        <family val="1"/>
      </rPr>
      <t>เป้าหมาย</t>
    </r>
    <r>
      <rPr>
        <b/>
        <sz val="18"/>
        <color theme="1"/>
        <rFont val="DilleniaUPC"/>
        <family val="1"/>
      </rPr>
      <t xml:space="preserve"> ประเทศไทยเป็นหุ้นส่วนความร่วมมือและหุ้นส่วนการพัฒนาที่สำคัญและได้รับการยอมรับทั้งในระดับอนุภูมิภาคฯ</t>
    </r>
  </si>
  <si>
    <r>
      <rPr>
        <b/>
        <u/>
        <sz val="18"/>
        <color theme="1"/>
        <rFont val="DilleniaUPC"/>
        <family val="1"/>
      </rPr>
      <t>ตัวชี้วัด</t>
    </r>
    <r>
      <rPr>
        <b/>
        <sz val="18"/>
        <color theme="1"/>
        <rFont val="DilleniaUPC"/>
        <family val="1"/>
      </rPr>
      <t xml:space="preserve"> ความสำเร็จของการดำเนินความร่วมมือเพื่อการพัฒนาเพิ่มขึ้น</t>
    </r>
  </si>
  <si>
    <r>
      <t>นโยบาย</t>
    </r>
    <r>
      <rPr>
        <b/>
        <sz val="17"/>
        <rFont val="DilleniaUPC"/>
        <family val="1"/>
      </rPr>
      <t xml:space="preserve"> ส่งเสริมความสัมพันธ์และขยายความร่วมมือกับประเทศเพื่อนบ้านและนานาประเทศฯ ความร่วมมือ GMS  CBTA  IMT - GT </t>
    </r>
  </si>
  <si>
    <r>
      <rPr>
        <b/>
        <sz val="16"/>
        <rFont val="DilleniaUPC"/>
        <family val="1"/>
      </rPr>
      <t>ลุ่มแม่น้ำโขงและภูมิภาคเอเชียตะวันออกเฉียงใต้</t>
    </r>
    <r>
      <rPr>
        <sz val="16"/>
        <rFont val="DilleniaUPC"/>
        <family val="1"/>
      </rPr>
      <t xml:space="preserve"> (GMS - ASEAN) (สพน.เชียงแสน/วส.)</t>
    </r>
  </si>
  <si>
    <r>
      <rPr>
        <b/>
        <u/>
        <sz val="18"/>
        <rFont val="DilleniaUPC"/>
        <family val="1"/>
      </rPr>
      <t>แผนงาน</t>
    </r>
    <r>
      <rPr>
        <b/>
        <sz val="18"/>
        <rFont val="DilleniaUPC"/>
        <family val="1"/>
      </rPr>
      <t>ที่ 2.8 การดำเนินภารกิจพื้นฐานเพื่อสนับสนุนยุทธศาสตร์ด้านการสร้างความสามารถในการแข่งขันของประเทศ</t>
    </r>
  </si>
  <si>
    <r>
      <rPr>
        <u/>
        <sz val="16"/>
        <rFont val="DilleniaUPC"/>
        <family val="1"/>
      </rPr>
      <t>นโยบาย</t>
    </r>
    <r>
      <rPr>
        <sz val="16"/>
        <rFont val="DilleniaUPC"/>
        <family val="1"/>
      </rPr>
      <t xml:space="preserve"> ที่ 2.16.1 สนับสนุนประเด็นยุทธศาสตร์ด้านการสร้างความสามารถในการแข่งขันของประเทศ </t>
    </r>
  </si>
  <si>
    <r>
      <t xml:space="preserve">13. ผลผลิต พัฒนา/ขับเคลื่อนความร่วมมือเครือข่าย และส่งเสริมการพัฒนาฝีมือแรงงาน </t>
    </r>
    <r>
      <rPr>
        <sz val="16"/>
        <rFont val="DilleniaUPC"/>
        <family val="1"/>
      </rPr>
      <t>(ทุกหน่วยงาน)</t>
    </r>
  </si>
  <si>
    <r>
      <t xml:space="preserve">    13.1  กิจกรรม จัดทำหลักเกณฑ์ พัฒนาระบบ ส่งเสริมและรับรองมาตรฐานฝีมือแรงงาน (</t>
    </r>
    <r>
      <rPr>
        <sz val="16"/>
        <rFont val="DilleniaUPC"/>
        <family val="1"/>
      </rPr>
      <t>สมฐ.)</t>
    </r>
  </si>
  <si>
    <t>ผลผลิตเดิม</t>
  </si>
  <si>
    <r>
      <rPr>
        <b/>
        <u/>
        <sz val="18"/>
        <color rgb="FFFF0000"/>
        <rFont val="DilleniaUPC"/>
        <family val="1"/>
      </rPr>
      <t>แผนงานรอง</t>
    </r>
    <r>
      <rPr>
        <b/>
        <sz val="18"/>
        <color rgb="FFFF0000"/>
        <rFont val="DilleniaUPC"/>
        <family val="1"/>
      </rPr>
      <t xml:space="preserve">  บุคลากรภาครัฐพัฒนาและยกระดับผลิตภาพแรงงาน</t>
    </r>
  </si>
  <si>
    <t>นโยบาย สนับสนุนค่าใช้จ่ายบุคลากรภาครัฐในการดำเนินการตามยุทธศาสตร์</t>
  </si>
  <si>
    <t>ค่าใช้จ่ายบุคลากรภาครัฐ</t>
  </si>
  <si>
    <t>ยังไม่กำหนด</t>
  </si>
  <si>
    <r>
      <t xml:space="preserve">         9) รายการ เตรียมการและจัดส่งเยาวชนเข้าร่วมการแข่งขันฝีมือแรงงานนานาชาติ ครั้งที่ 28 </t>
    </r>
    <r>
      <rPr>
        <sz val="12"/>
        <color rgb="FFFF0000"/>
        <rFont val="DilleniaUPC"/>
        <family val="1"/>
      </rPr>
      <t>(ระดับภาค)</t>
    </r>
  </si>
  <si>
    <r>
      <t xml:space="preserve">     13.2  กิจกรรม  พัฒนาระบบการฝึกอบรมฝีมือแรงงาน </t>
    </r>
    <r>
      <rPr>
        <sz val="16"/>
        <rFont val="DilleniaUPC"/>
        <family val="1"/>
      </rPr>
      <t>(สพท./ศท.)</t>
    </r>
  </si>
  <si>
    <t xml:space="preserve">     13.3  กิจกรรม ส่งเสริมและสนับสนุนให้สถานประกอบกิจการดำเนินการพัฒนาฝีมือแรงงาน </t>
  </si>
  <si>
    <t>(สพ. และหน่วยงานที่ผนวกงบประมาณ)</t>
  </si>
  <si>
    <t>3 / 200</t>
  </si>
  <si>
    <r>
      <t xml:space="preserve">อุตสาหกรรมศักยภาพของประเทศ </t>
    </r>
    <r>
      <rPr>
        <sz val="16"/>
        <rFont val="DilleniaUPC"/>
        <family val="1"/>
      </rPr>
      <t xml:space="preserve">(ยร..) </t>
    </r>
  </si>
  <si>
    <t xml:space="preserve">    13.5  กิจกรรม ศึกษารูปแบบ และหลักสูตรเพื่อการพัฒนาศักยภาพแรงงานกลุ่มเป้าหมาย และพัฒนา</t>
  </si>
  <si>
    <r>
      <t xml:space="preserve">ช่างช่วยคนพิการร่วมกับมูลนิธิขาเทียม  </t>
    </r>
    <r>
      <rPr>
        <sz val="16"/>
        <rFont val="DilleniaUPC"/>
        <family val="1"/>
      </rPr>
      <t>ศป. / สพร. เชียงใหม่)</t>
    </r>
  </si>
  <si>
    <t xml:space="preserve">           1) รายการ การศึกษารูปแบบ หลักสูตร และการพัฒนาศักยภาพแรงงาน ผู้สูงอายุ สตรี เยาวชน คนพิการ และผู้ด้อยโอกาส  (ศป.)</t>
  </si>
  <si>
    <t xml:space="preserve">          2) รายการ พัฒนาช่างเครื่องช่วยคนพิการกับมูลนิธิขาเทียม  (สพร. เชียงใหม่)</t>
  </si>
  <si>
    <r>
      <rPr>
        <b/>
        <u/>
        <sz val="18"/>
        <rFont val="DilleniaUPC"/>
        <family val="1"/>
      </rPr>
      <t>ยุทธศาสตร์</t>
    </r>
    <r>
      <rPr>
        <b/>
        <sz val="18"/>
        <rFont val="DilleniaUPC"/>
        <family val="1"/>
      </rPr>
      <t xml:space="preserve"> ที่ 3 ด้านการพัฒนาและเสริมสร้างศักยภาพคน</t>
    </r>
  </si>
  <si>
    <r>
      <rPr>
        <b/>
        <u/>
        <sz val="18"/>
        <rFont val="DilleniaUPC"/>
        <family val="1"/>
      </rPr>
      <t>แผนงานที่</t>
    </r>
    <r>
      <rPr>
        <b/>
        <sz val="18"/>
        <rFont val="DilleniaUPC"/>
        <family val="1"/>
      </rPr>
      <t xml:space="preserve"> 3.1  พัฒนาศักยภาพคนตลอดช่วงชีวิต  </t>
    </r>
  </si>
  <si>
    <r>
      <t xml:space="preserve">แผนงานย่อยที่ </t>
    </r>
    <r>
      <rPr>
        <b/>
        <sz val="18"/>
        <color indexed="8"/>
        <rFont val="DilleniaUPC"/>
        <family val="1"/>
      </rPr>
      <t xml:space="preserve">3.1.1  การพัฒนาศักยภาพคนตลอดช่วงชีวิต </t>
    </r>
    <r>
      <rPr>
        <sz val="18"/>
        <color indexed="8"/>
        <rFont val="DilleniaUPC"/>
        <family val="1"/>
      </rPr>
      <t>(แผนงานบูรณาการ)</t>
    </r>
  </si>
  <si>
    <r>
      <rPr>
        <b/>
        <u/>
        <sz val="18"/>
        <color theme="1"/>
        <rFont val="DilleniaUPC"/>
        <family val="1"/>
      </rPr>
      <t>เป้าหมาย</t>
    </r>
    <r>
      <rPr>
        <b/>
        <sz val="18"/>
        <color theme="1"/>
        <rFont val="DilleniaUPC"/>
        <family val="1"/>
      </rPr>
      <t xml:space="preserve"> วัยแรงงาน มีความรู้และทักษะเป็นไปตามความต้องการของตลาดงาน และมีทักษะทางการเงินฯ</t>
    </r>
  </si>
  <si>
    <r>
      <rPr>
        <b/>
        <u/>
        <sz val="18"/>
        <color theme="1"/>
        <rFont val="DilleniaUPC"/>
        <family val="1"/>
      </rPr>
      <t>ตัวชี้วัด</t>
    </r>
    <r>
      <rPr>
        <b/>
        <sz val="18"/>
        <color theme="1"/>
        <rFont val="DilleniaUPC"/>
        <family val="1"/>
      </rPr>
      <t xml:space="preserve">    ผู้ได้รับการรับรองคุณวุฒิวิชาชีพและผู้ผ่านการทดสอบมาตรฐานฝีมือแรงงานแห่งชาติมีจำนวนเพิ่มขึ้น </t>
    </r>
  </si>
  <si>
    <t xml:space="preserve">            การมีงานทำของผู้สูงอายุ (60 - 69 ปี) เพิ่มขึ้น</t>
  </si>
  <si>
    <r>
      <rPr>
        <b/>
        <u/>
        <sz val="18"/>
        <color theme="1"/>
        <rFont val="DilleniaUPC"/>
        <family val="1"/>
      </rPr>
      <t>นโยบาย</t>
    </r>
    <r>
      <rPr>
        <b/>
        <sz val="18"/>
        <color theme="1"/>
        <rFont val="DilleniaUPC"/>
        <family val="1"/>
      </rPr>
      <t xml:space="preserve"> การพัฒนาทักษะอาชีพสำหรับแรงงาน โดยส่งเสริมการพัฒนาสมรรถนะฝีมือแรงงาน</t>
    </r>
  </si>
  <si>
    <r>
      <t xml:space="preserve">14. โครงการ ทดสอบมาตรฐานฝีมือแรงงานแห่งชาติ </t>
    </r>
    <r>
      <rPr>
        <sz val="16"/>
        <rFont val="DilleniaUPC"/>
        <family val="1"/>
      </rPr>
      <t>(สมฐ./สพร./สนพ.)</t>
    </r>
  </si>
  <si>
    <r>
      <t xml:space="preserve">15. โครงการ ฝึกอบรมแรงงานกลุ่มเป้าหมายเฉพาะให้มีทักษะในการประกอบอาชีพ </t>
    </r>
    <r>
      <rPr>
        <sz val="16"/>
        <rFont val="DilleniaUPC"/>
        <family val="1"/>
      </rPr>
      <t>(ศป./สพร./สนพ.)</t>
    </r>
  </si>
  <si>
    <t>ยกระดับกิจกรรม เป็นโครงการ ตามตัวชี้วัดยุทธศาสตร์จัดสรรฯ ปี 62</t>
  </si>
  <si>
    <t>โครงการเดิม ตามข้อเสนอวันที่ 9 - 10 ส.ค. 60</t>
  </si>
  <si>
    <r>
      <t xml:space="preserve"> 16. โครงการ ฝึกอบรมแรงงานผู้สูงอายุให้มืทักษะในการประกอบอาชีพ </t>
    </r>
    <r>
      <rPr>
        <sz val="16"/>
        <rFont val="DilleniaUPC"/>
        <family val="1"/>
      </rPr>
      <t>(ศป./สพร./สพน.)</t>
    </r>
  </si>
  <si>
    <r>
      <rPr>
        <b/>
        <u/>
        <sz val="18"/>
        <rFont val="DilleniaUPC"/>
        <family val="1"/>
      </rPr>
      <t>ยุทธศาสตร์</t>
    </r>
    <r>
      <rPr>
        <b/>
        <sz val="18"/>
        <rFont val="DilleniaUPC"/>
        <family val="1"/>
      </rPr>
      <t xml:space="preserve"> ที่ 6 ด้านการปรับสมดุลและพัฒนาระบบบริหารจัดการภาครัฐ</t>
    </r>
  </si>
  <si>
    <r>
      <rPr>
        <b/>
        <u/>
        <sz val="18"/>
        <rFont val="DilleniaUPC"/>
        <family val="1"/>
      </rPr>
      <t>แผนงาน</t>
    </r>
    <r>
      <rPr>
        <b/>
        <sz val="18"/>
        <rFont val="DilleniaUPC"/>
        <family val="1"/>
      </rPr>
      <t>ที่ 6.1 การปรับปรุงโครงสร้าง บทบาท ภารกิจของหน่วยงานภาครัฐให้มีขนาดที่เหมาะสม</t>
    </r>
  </si>
  <si>
    <r>
      <rPr>
        <b/>
        <u/>
        <sz val="18"/>
        <rFont val="DilleniaUPC"/>
        <family val="1"/>
      </rPr>
      <t>แผนงานย่อย</t>
    </r>
    <r>
      <rPr>
        <b/>
        <sz val="18"/>
        <rFont val="DilleniaUPC"/>
        <family val="1"/>
      </rPr>
      <t>ที่ 6.1.1 การพัฒนาประสิทธิภาพการบริหารราชการแผ่นดิน</t>
    </r>
  </si>
  <si>
    <r>
      <rPr>
        <b/>
        <u/>
        <sz val="17"/>
        <rFont val="DilleniaUPC"/>
        <family val="1"/>
      </rPr>
      <t>เป้าหมาย</t>
    </r>
    <r>
      <rPr>
        <b/>
        <sz val="17"/>
        <rFont val="DilleniaUPC"/>
        <family val="1"/>
      </rPr>
      <t xml:space="preserve"> การบริหารงานภาครัฐมีคุณภาพ มาตรฐาน โปร่งใส และธรรมาภิบาล สามารถตอบสนองความต้องการและเป็นที่ยอมรับของประชาชน</t>
    </r>
  </si>
  <si>
    <r>
      <rPr>
        <b/>
        <u/>
        <sz val="18"/>
        <rFont val="DilleniaUPC"/>
        <family val="1"/>
      </rPr>
      <t>ตัวชี้วัด</t>
    </r>
    <r>
      <rPr>
        <b/>
        <sz val="18"/>
        <rFont val="DilleniaUPC"/>
        <family val="1"/>
      </rPr>
      <t xml:space="preserve"> หน่วยงานภาครัฐสามารถยกระดับคุณภาพการบริหารจัดการและธรรมาภิบาลขององค์กรไม่น้อยกว่าร้อยละ 80</t>
    </r>
  </si>
  <si>
    <r>
      <rPr>
        <b/>
        <u/>
        <sz val="18"/>
        <rFont val="DilleniaUPC"/>
        <family val="1"/>
      </rPr>
      <t>นโยบาย</t>
    </r>
    <r>
      <rPr>
        <b/>
        <sz val="18"/>
        <rFont val="DilleniaUPC"/>
        <family val="1"/>
      </rPr>
      <t xml:space="preserve"> พัฒนาระบบราชการให้เป็นระบบที่โปร่งใส ปราศจาคการทุจริต มีการวางระบบตรวจสอบและประเมินผลตามมาตรฐาน</t>
    </r>
  </si>
  <si>
    <r>
      <t>ในการเกิดการทุจริตและและประพฤติมิชอบ</t>
    </r>
    <r>
      <rPr>
        <sz val="16"/>
        <color theme="1"/>
        <rFont val="DilleniaUPC"/>
        <family val="1"/>
      </rPr>
      <t xml:space="preserve">  (บค. /พบ.)</t>
    </r>
  </si>
  <si>
    <t>(พบ. แจ้งจะเปลี่ยนงบ)</t>
  </si>
  <si>
    <t>โครงการใหม่ ตามข้อเสนอวันที่ 9 -10 ส.ค. 60</t>
  </si>
  <si>
    <r>
      <rPr>
        <b/>
        <u/>
        <sz val="18"/>
        <rFont val="DilleniaUPC"/>
        <family val="1"/>
      </rPr>
      <t>แผนงาน</t>
    </r>
    <r>
      <rPr>
        <b/>
        <sz val="18"/>
        <rFont val="DilleniaUPC"/>
        <family val="1"/>
      </rPr>
      <t>ที่ 6.4 การต่อต้านการทุจริตและประพฤติมิชอบ</t>
    </r>
  </si>
  <si>
    <r>
      <rPr>
        <b/>
        <u/>
        <sz val="18"/>
        <rFont val="DilleniaUPC"/>
        <family val="1"/>
      </rPr>
      <t>แผนงานรอง</t>
    </r>
    <r>
      <rPr>
        <b/>
        <sz val="18"/>
        <rFont val="DilleniaUPC"/>
        <family val="1"/>
      </rPr>
      <t xml:space="preserve">  บุคลากรภาครัฐพัฒนาและยกระดับผลิตภาพแรงงาน</t>
    </r>
  </si>
  <si>
    <r>
      <rPr>
        <b/>
        <u/>
        <sz val="18"/>
        <rFont val="DilleniaUPC"/>
        <family val="1"/>
      </rPr>
      <t xml:space="preserve">แผนงานย่อยที่ 6.4.1 </t>
    </r>
    <r>
      <rPr>
        <b/>
        <sz val="18"/>
        <rFont val="DilleniaUPC"/>
        <family val="1"/>
      </rPr>
      <t xml:space="preserve"> การต่อต้านการทุจริตและประพฤติมิชอบ</t>
    </r>
  </si>
  <si>
    <r>
      <rPr>
        <b/>
        <u/>
        <sz val="18"/>
        <rFont val="DilleniaUPC"/>
        <family val="1"/>
      </rPr>
      <t>แผนงาน</t>
    </r>
    <r>
      <rPr>
        <b/>
        <sz val="18"/>
        <rFont val="DilleniaUPC"/>
        <family val="1"/>
      </rPr>
      <t xml:space="preserve"> ที่ 2.7 การพัฒนาพื้นที่ระดับภาคด้านการสร้างความสามารถในการแข่งขันของประเทศ</t>
    </r>
  </si>
  <si>
    <r>
      <rPr>
        <b/>
        <u/>
        <sz val="18"/>
        <rFont val="DilleniaUPC"/>
        <family val="1"/>
      </rPr>
      <t>เป้าหมาย</t>
    </r>
    <r>
      <rPr>
        <b/>
        <sz val="18"/>
        <rFont val="DilleniaUPC"/>
        <family val="1"/>
      </rPr>
      <t xml:space="preserve"> มูลค่าการลงทุนในพื้นที่เป้าหมายเพิ่มขึ้น</t>
    </r>
  </si>
  <si>
    <r>
      <rPr>
        <b/>
        <u/>
        <sz val="18"/>
        <rFont val="DilleniaUPC"/>
        <family val="1"/>
      </rPr>
      <t>ตัวชี้วัด</t>
    </r>
    <r>
      <rPr>
        <b/>
        <sz val="18"/>
        <rFont val="DilleniaUPC"/>
        <family val="1"/>
      </rPr>
      <t xml:space="preserve"> มูลค่าการลงทุนในพื้นที่เศรษฐกิจพิเศษชายแดนรายภาคเพิ่มขึ้น</t>
    </r>
  </si>
  <si>
    <r>
      <rPr>
        <b/>
        <u/>
        <sz val="18"/>
        <rFont val="DilleniaUPC"/>
        <family val="1"/>
      </rPr>
      <t>นโยบาย</t>
    </r>
    <r>
      <rPr>
        <b/>
        <sz val="18"/>
        <rFont val="DilleniaUPC"/>
        <family val="1"/>
      </rPr>
      <t xml:space="preserve">  จุดเน้นรายภาค</t>
    </r>
  </si>
  <si>
    <t>13. โครงการ เพิ่มทักษะฝีมือให้กับผู้มีรายได้น้อยและแรงงานนอกระบบเพื่อสร้างความมั่นคงในอาชีพ</t>
  </si>
  <si>
    <t>(กรม จะเสนอโครงการเข้าแผนภาคหรือไม่  กรอบแนวคิดที่เสนอเจ้าภาพ ศป.)</t>
  </si>
  <si>
    <t xml:space="preserve">   - ภาคเหนือ = ฐานเศรษฐกิจสร้างสรรค์มูลค่าสูง โดยเป็นศูนย์กลางเศรษฐกิจสร้างสรรค์ นวัตกรรม เกษตรและอาหารสุขภาพ ศูนย์กลางท่องเที่ยว ที่เป็นมิตรกับสิ่งแวดล้อม</t>
  </si>
  <si>
    <t xml:space="preserve">   - ภาคตะวันออกเฉียนเหนือ =  หลุดพ้นจากความยากจนสู่เป้าหมายการพึ่งพาคนเอง  โดยเป็นเมืองนวัตกรรมเกษตรอาหารอุตสาหกรรมแปรรูปเกษตร แหล่งท่องเที่ยวเชิงวัฒนธรรม อารยธรรมขอม </t>
  </si>
  <si>
    <t xml:space="preserve">   - ภาคตะวันออก =   ฐานเศรษฐกิจชั้นนำ โดยเป็นฐานเศรษฐกิจในการเพิ่มขีดความสามารถการแข่งขันและสนับสนุนให้ประเทศเติบโตอย่างมีเสถียรภาพ อุตสาหกรรมไฮเทค อุตสาหกรรมสะอาด การท่องเที่ยวเชิงสุขภาพ</t>
  </si>
  <si>
    <t xml:space="preserve">   - ภาคกลาง =  ฐานเศรษฐกิจชั้นนำ โดยเป็นศูนย์กลางการค้าและอุตสาหกรรมสีเขียว ประตูสู่อาเซียน เมืองนวัตกรรมอาหาร ศูนย์กลางสินค้าเกษตร ศูนย์กลางประมงแปรรูป ศูนย์กลางการท่องเที่ยวเชิงวัฒนธรรมมรดกโลก แหล่งท่องเที่ยวนานาชาติ</t>
  </si>
  <si>
    <t xml:space="preserve">   - ภาคใต้ชายแดน =  พัฒนาเศรษฐกิจเพื่อความมั่นคง ในด้าน Food Innopolis  ฐานอุตสาหกรรมเกษตรภาคใต้ ประตูสู่อาเซียนตอนใต้</t>
  </si>
  <si>
    <r>
      <rPr>
        <b/>
        <u/>
        <sz val="14"/>
        <color indexed="8"/>
        <rFont val="TH SarabunPSK"/>
        <family val="2"/>
      </rPr>
      <t>เป้าหมาย</t>
    </r>
    <r>
      <rPr>
        <b/>
        <sz val="14"/>
        <color indexed="8"/>
        <rFont val="TH SarabunPSK"/>
        <family val="2"/>
      </rPr>
      <t xml:space="preserve">  อุตสาหกรรมศักยภาพ มีผลิตภาพการผลิตรวม ผลิตภาพแรงงานในภาคอุตสาหกรรมและมีการลงทุนเพิ่มขึ้นมี สปก. ที่ได้มาตรฐานในอุตสาหกรรมศักยภาพเพิ่มขึ้น/ผู้ประกอบการและบุคลากร รวมทั้งแรงงานที่เข้าร่วมโครงการได้รับการ</t>
    </r>
  </si>
  <si>
    <t xml:space="preserve">         จำนวนผู้ประกอบการและบุคลากร รวมทั้งแรงงานที่เข้าร่วมโครงการที่ได้รับการพัฒนาทักษะ เทคโนโลยีและนวัตกรรมเพื่อรองรับ 10 อุตสาหกรรมศักยภาพ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</si>
</sst>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87" formatCode="_-* #,##0_-;\-* #,##0_-;_-* &quot;-&quot;??_-;_-@_-"/>
  </numFmts>
  <fonts count="122" x14ac:knownFonts="1"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sz val="14"/>
      <color indexed="8"/>
      <name val="DilleniaUPC"/>
      <family val="1"/>
    </font>
    <font>
      <b/>
      <sz val="16"/>
      <name val="DilleniaUPC"/>
      <family val="1"/>
    </font>
    <font>
      <b/>
      <sz val="14"/>
      <name val="DilleniaUPC"/>
      <family val="1"/>
    </font>
    <font>
      <sz val="14"/>
      <name val="DilleniaUPC"/>
      <family val="1"/>
    </font>
    <font>
      <b/>
      <sz val="22"/>
      <name val="DilleniaUPC"/>
      <family val="1"/>
    </font>
    <font>
      <u/>
      <sz val="14"/>
      <color indexed="8"/>
      <name val="DilleniaUPC"/>
      <family val="1"/>
    </font>
    <font>
      <b/>
      <sz val="18"/>
      <name val="DilleniaUPC"/>
      <family val="1"/>
    </font>
    <font>
      <sz val="18"/>
      <name val="DilleniaUPC"/>
      <family val="1"/>
    </font>
    <font>
      <sz val="16"/>
      <name val="DilleniaUPC"/>
      <family val="1"/>
    </font>
    <font>
      <sz val="12"/>
      <name val="DilleniaUPC"/>
      <family val="1"/>
    </font>
    <font>
      <b/>
      <sz val="14"/>
      <color indexed="8"/>
      <name val="DilleniaUPC"/>
      <family val="1"/>
    </font>
    <font>
      <u/>
      <sz val="16"/>
      <name val="DilleniaUPC"/>
      <family val="1"/>
    </font>
    <font>
      <b/>
      <sz val="15"/>
      <name val="DilleniaUPC"/>
      <family val="1"/>
    </font>
    <font>
      <sz val="13"/>
      <name val="TH SarabunPSK"/>
      <family val="2"/>
    </font>
    <font>
      <u/>
      <sz val="14"/>
      <name val="DilleniaUPC"/>
      <family val="1"/>
    </font>
    <font>
      <sz val="11"/>
      <color theme="1"/>
      <name val="Tahoma"/>
      <family val="2"/>
      <charset val="222"/>
      <scheme val="minor"/>
    </font>
    <font>
      <sz val="14"/>
      <color rgb="FF000000"/>
      <name val="DilleniaUPC"/>
      <family val="1"/>
    </font>
    <font>
      <sz val="14"/>
      <color theme="1"/>
      <name val="DilleniaUPC"/>
      <family val="1"/>
    </font>
    <font>
      <b/>
      <sz val="14"/>
      <color theme="1"/>
      <name val="DilleniaUPC"/>
      <family val="1"/>
    </font>
    <font>
      <sz val="12"/>
      <color theme="1"/>
      <name val="DilleniaUPC"/>
      <family val="1"/>
    </font>
    <font>
      <b/>
      <sz val="18"/>
      <color theme="1"/>
      <name val="DilleniaUPC"/>
      <family val="1"/>
    </font>
    <font>
      <sz val="16"/>
      <color theme="1"/>
      <name val="DilleniaUPC"/>
      <family val="1"/>
    </font>
    <font>
      <sz val="14"/>
      <color theme="1"/>
      <name val="Tahoma"/>
      <family val="2"/>
      <charset val="222"/>
      <scheme val="minor"/>
    </font>
    <font>
      <b/>
      <sz val="14"/>
      <color rgb="FFFF0000"/>
      <name val="DilleniaUPC"/>
      <family val="1"/>
    </font>
    <font>
      <b/>
      <sz val="14"/>
      <color theme="0"/>
      <name val="DilleniaUPC"/>
      <family val="1"/>
    </font>
    <font>
      <sz val="11"/>
      <name val="Tahoma"/>
      <family val="2"/>
      <charset val="222"/>
      <scheme val="minor"/>
    </font>
    <font>
      <sz val="13"/>
      <color theme="1"/>
      <name val="TH SarabunPSK"/>
      <family val="2"/>
    </font>
    <font>
      <sz val="18"/>
      <color rgb="FFFF0000"/>
      <name val="DilleniaUPC"/>
      <family val="1"/>
    </font>
    <font>
      <u/>
      <sz val="12"/>
      <name val="DilleniaUPC"/>
      <family val="1"/>
    </font>
    <font>
      <sz val="14"/>
      <name val="Tahoma"/>
      <family val="2"/>
      <charset val="222"/>
      <scheme val="minor"/>
    </font>
    <font>
      <b/>
      <i/>
      <sz val="14"/>
      <name val="DilleniaUPC"/>
      <family val="1"/>
    </font>
    <font>
      <sz val="15"/>
      <color theme="1"/>
      <name val="DilleniaUPC"/>
      <family val="1"/>
    </font>
    <font>
      <b/>
      <i/>
      <sz val="18"/>
      <name val="DilleniaUPC"/>
      <family val="1"/>
    </font>
    <font>
      <sz val="14"/>
      <color rgb="FFFF0000"/>
      <name val="DilleniaUPC"/>
      <family val="1"/>
    </font>
    <font>
      <b/>
      <sz val="15"/>
      <color theme="1"/>
      <name val="DilleniaUPC"/>
      <family val="1"/>
    </font>
    <font>
      <b/>
      <sz val="15"/>
      <color indexed="8"/>
      <name val="DilleniaUPC"/>
      <family val="1"/>
    </font>
    <font>
      <b/>
      <u/>
      <sz val="14"/>
      <name val="DilleniaUPC"/>
      <family val="1"/>
    </font>
    <font>
      <i/>
      <sz val="14"/>
      <name val="DilleniaUPC"/>
      <family val="1"/>
    </font>
    <font>
      <b/>
      <u/>
      <sz val="14"/>
      <color theme="1"/>
      <name val="DilleniaUPC"/>
      <family val="1"/>
    </font>
    <font>
      <sz val="11"/>
      <color theme="1"/>
      <name val="DilleniaUPC"/>
      <family val="1"/>
    </font>
    <font>
      <b/>
      <sz val="12"/>
      <name val="DilleniaUPC"/>
      <family val="1"/>
    </font>
    <font>
      <sz val="11"/>
      <name val="DilleniaUPC"/>
      <family val="1"/>
    </font>
    <font>
      <b/>
      <u/>
      <sz val="14"/>
      <color indexed="8"/>
      <name val="DilleniaUPC"/>
      <family val="1"/>
    </font>
    <font>
      <sz val="14"/>
      <color theme="3" tint="-0.499984740745262"/>
      <name val="DilleniaUPC"/>
      <family val="1"/>
    </font>
    <font>
      <sz val="14"/>
      <color rgb="FFFF0000"/>
      <name val="Tahoma"/>
      <family val="2"/>
      <charset val="222"/>
      <scheme val="minor"/>
    </font>
    <font>
      <sz val="14"/>
      <color rgb="FFFF0000"/>
      <name val="Angsana New"/>
      <family val="1"/>
    </font>
    <font>
      <b/>
      <u/>
      <sz val="14"/>
      <name val="TH SarabunPSK"/>
      <family val="2"/>
    </font>
    <font>
      <i/>
      <sz val="12"/>
      <name val="DilleniaUPC"/>
      <family val="1"/>
    </font>
    <font>
      <b/>
      <sz val="12"/>
      <color theme="1"/>
      <name val="DilleniaUPC"/>
      <family val="1"/>
    </font>
    <font>
      <b/>
      <u/>
      <sz val="12"/>
      <name val="DilleniaUPC"/>
      <family val="1"/>
    </font>
    <font>
      <b/>
      <sz val="12"/>
      <color indexed="8"/>
      <name val="DilleniaUPC"/>
      <family val="1"/>
    </font>
    <font>
      <b/>
      <strike/>
      <sz val="14"/>
      <color rgb="FFFF0000"/>
      <name val="DilleniaUPC"/>
      <family val="1"/>
    </font>
    <font>
      <b/>
      <sz val="12"/>
      <color rgb="FFFF0000"/>
      <name val="DilleniaUPC"/>
      <family val="1"/>
    </font>
    <font>
      <b/>
      <sz val="14"/>
      <name val="Tahoma"/>
      <family val="2"/>
      <charset val="222"/>
      <scheme val="minor"/>
    </font>
    <font>
      <sz val="14"/>
      <color theme="0"/>
      <name val="Tahoma"/>
      <family val="2"/>
      <charset val="222"/>
      <scheme val="minor"/>
    </font>
    <font>
      <sz val="14"/>
      <name val="TH SarabunPSK"/>
      <family val="2"/>
    </font>
    <font>
      <b/>
      <sz val="14"/>
      <name val="TH SarabunPSK"/>
      <family val="2"/>
    </font>
    <font>
      <b/>
      <sz val="14"/>
      <color rgb="FFFF0000"/>
      <name val="TH SarabunPSK"/>
      <family val="2"/>
    </font>
    <font>
      <b/>
      <sz val="14"/>
      <color theme="1"/>
      <name val="TH SarabunPSK"/>
      <family val="2"/>
    </font>
    <font>
      <sz val="14"/>
      <color theme="1"/>
      <name val="TH SarabunPSK"/>
      <family val="2"/>
    </font>
    <font>
      <b/>
      <sz val="14"/>
      <color indexed="8"/>
      <name val="TH SarabunPSK"/>
      <family val="2"/>
    </font>
    <font>
      <b/>
      <u/>
      <sz val="14"/>
      <color indexed="8"/>
      <name val="TH SarabunPSK"/>
      <family val="2"/>
    </font>
    <font>
      <b/>
      <i/>
      <sz val="14"/>
      <name val="TH SarabunPSK"/>
      <family val="2"/>
    </font>
    <font>
      <sz val="14"/>
      <color rgb="FFFF0000"/>
      <name val="TH SarabunPSK"/>
      <family val="2"/>
    </font>
    <font>
      <b/>
      <sz val="14"/>
      <color theme="0"/>
      <name val="TH SarabunPSK"/>
      <family val="2"/>
    </font>
    <font>
      <sz val="14"/>
      <color theme="0"/>
      <name val="TH SarabunPSK"/>
      <family val="2"/>
    </font>
    <font>
      <sz val="14"/>
      <color rgb="FF000000"/>
      <name val="TH SarabunPSK"/>
      <family val="2"/>
    </font>
    <font>
      <u/>
      <sz val="14"/>
      <name val="TH SarabunPSK"/>
      <family val="2"/>
    </font>
    <font>
      <b/>
      <u/>
      <sz val="14"/>
      <color theme="1"/>
      <name val="TH SarabunPSK"/>
      <family val="2"/>
    </font>
    <font>
      <b/>
      <strike/>
      <sz val="14"/>
      <color rgb="FFFF0000"/>
      <name val="TH SarabunPSK"/>
      <family val="2"/>
    </font>
    <font>
      <sz val="14"/>
      <color theme="3" tint="-0.499984740745262"/>
      <name val="TH SarabunPSK"/>
      <family val="2"/>
    </font>
    <font>
      <i/>
      <sz val="14"/>
      <name val="TH SarabunPSK"/>
      <family val="2"/>
    </font>
    <font>
      <u/>
      <sz val="14"/>
      <color indexed="8"/>
      <name val="TH SarabunPSK"/>
      <family val="2"/>
    </font>
    <font>
      <sz val="14"/>
      <color indexed="8"/>
      <name val="TH SarabunPSK"/>
      <family val="2"/>
    </font>
    <font>
      <b/>
      <sz val="13"/>
      <name val="TH SarabunPSK"/>
      <family val="2"/>
    </font>
    <font>
      <sz val="13"/>
      <color rgb="FFFF0000"/>
      <name val="TH SarabunPSK"/>
      <family val="2"/>
    </font>
    <font>
      <b/>
      <sz val="13"/>
      <color rgb="FFFF0000"/>
      <name val="TH SarabunPSK"/>
      <family val="2"/>
    </font>
    <font>
      <b/>
      <sz val="13"/>
      <color theme="0"/>
      <name val="TH SarabunPSK"/>
      <family val="2"/>
    </font>
    <font>
      <sz val="13"/>
      <color rgb="FF000000"/>
      <name val="TH SarabunPSK"/>
      <family val="2"/>
    </font>
    <font>
      <b/>
      <strike/>
      <sz val="13"/>
      <color rgb="FFFF0000"/>
      <name val="TH SarabunPSK"/>
      <family val="2"/>
    </font>
    <font>
      <b/>
      <sz val="13"/>
      <color theme="1"/>
      <name val="TH SarabunPSK"/>
      <family val="2"/>
    </font>
    <font>
      <sz val="13"/>
      <color theme="3" tint="-0.499984740745262"/>
      <name val="TH SarabunPSK"/>
      <family val="2"/>
    </font>
    <font>
      <i/>
      <sz val="13"/>
      <name val="TH SarabunPSK"/>
      <family val="2"/>
    </font>
    <font>
      <sz val="11"/>
      <color rgb="FFFF0000"/>
      <name val="Tahoma"/>
      <family val="2"/>
      <charset val="222"/>
      <scheme val="minor"/>
    </font>
    <font>
      <b/>
      <sz val="26"/>
      <name val="DilleniaUPC"/>
      <family val="1"/>
    </font>
    <font>
      <sz val="18"/>
      <color theme="1"/>
      <name val="DilleniaUPC"/>
      <family val="1"/>
    </font>
    <font>
      <b/>
      <sz val="20"/>
      <color theme="1"/>
      <name val="DilleniaUPC"/>
      <family val="1"/>
    </font>
    <font>
      <b/>
      <sz val="20"/>
      <color rgb="FFFF0000"/>
      <name val="DilleniaUPC"/>
      <family val="1"/>
    </font>
    <font>
      <b/>
      <sz val="20"/>
      <color theme="5" tint="-0.249977111117893"/>
      <name val="DilleniaUPC"/>
      <family val="1"/>
    </font>
    <font>
      <sz val="16"/>
      <color theme="5" tint="-0.249977111117893"/>
      <name val="DilleniaUPC"/>
      <family val="1"/>
    </font>
    <font>
      <b/>
      <sz val="20"/>
      <name val="DilleniaUPC"/>
      <family val="1"/>
    </font>
    <font>
      <b/>
      <sz val="20"/>
      <color theme="0"/>
      <name val="DilleniaUPC"/>
      <family val="1"/>
    </font>
    <font>
      <b/>
      <sz val="18"/>
      <color theme="0"/>
      <name val="DilleniaUPC"/>
      <family val="1"/>
    </font>
    <font>
      <b/>
      <sz val="18"/>
      <color theme="5" tint="-0.249977111117893"/>
      <name val="DilleniaUPC"/>
      <family val="1"/>
    </font>
    <font>
      <b/>
      <sz val="18"/>
      <color rgb="FF6600CC"/>
      <name val="DilleniaUPC"/>
      <family val="1"/>
    </font>
    <font>
      <b/>
      <sz val="18"/>
      <color theme="3" tint="-0.499984740745262"/>
      <name val="DilleniaUPC"/>
      <family val="1"/>
    </font>
    <font>
      <sz val="18"/>
      <color indexed="56"/>
      <name val="DilleniaUPC"/>
      <family val="1"/>
    </font>
    <font>
      <b/>
      <sz val="18"/>
      <color rgb="FFFF0000"/>
      <name val="DilleniaUPC"/>
      <family val="1"/>
    </font>
    <font>
      <b/>
      <sz val="18"/>
      <color rgb="FF000000"/>
      <name val="DilleniaUPC"/>
      <family val="1"/>
    </font>
    <font>
      <b/>
      <u/>
      <sz val="18"/>
      <color indexed="8"/>
      <name val="DilleniaUPC"/>
      <family val="1"/>
    </font>
    <font>
      <b/>
      <sz val="18"/>
      <color indexed="8"/>
      <name val="DilleniaUPC"/>
      <family val="1"/>
    </font>
    <font>
      <sz val="18"/>
      <color indexed="8"/>
      <name val="DilleniaUPC"/>
      <family val="1"/>
    </font>
    <font>
      <b/>
      <sz val="16"/>
      <color rgb="FFFF0000"/>
      <name val="DilleniaUPC"/>
      <family val="1"/>
    </font>
    <font>
      <b/>
      <u/>
      <sz val="18"/>
      <name val="DilleniaUPC"/>
      <family val="1"/>
    </font>
    <font>
      <sz val="18"/>
      <color rgb="FF000000"/>
      <name val="DilleniaUPC"/>
      <family val="1"/>
    </font>
    <font>
      <sz val="16"/>
      <color rgb="FFFF0000"/>
      <name val="DilleniaUPC"/>
      <family val="1"/>
    </font>
    <font>
      <sz val="12"/>
      <color rgb="FFFF0000"/>
      <name val="DilleniaUPC"/>
      <family val="1"/>
    </font>
    <font>
      <b/>
      <u/>
      <sz val="18"/>
      <color theme="1"/>
      <name val="DilleniaUPC"/>
      <family val="1"/>
    </font>
    <font>
      <b/>
      <strike/>
      <sz val="18"/>
      <color rgb="FFFF0000"/>
      <name val="DilleniaUPC"/>
      <family val="1"/>
    </font>
    <font>
      <b/>
      <strike/>
      <sz val="16"/>
      <color rgb="FFFF0000"/>
      <name val="DilleniaUPC"/>
      <family val="1"/>
    </font>
    <font>
      <b/>
      <sz val="16"/>
      <color theme="1"/>
      <name val="DilleniaUPC"/>
      <family val="1"/>
    </font>
    <font>
      <sz val="13"/>
      <name val="DilleniaUPC"/>
      <family val="1"/>
    </font>
    <font>
      <b/>
      <u/>
      <sz val="17"/>
      <name val="DilleniaUPC"/>
      <family val="1"/>
    </font>
    <font>
      <b/>
      <sz val="17"/>
      <name val="DilleniaUPC"/>
      <family val="1"/>
    </font>
    <font>
      <sz val="17"/>
      <color rgb="FFFF0000"/>
      <name val="DilleniaUPC"/>
      <family val="1"/>
    </font>
    <font>
      <b/>
      <u/>
      <sz val="18"/>
      <color rgb="FFFF0000"/>
      <name val="DilleniaUPC"/>
      <family val="1"/>
    </font>
    <font>
      <i/>
      <sz val="18"/>
      <name val="DilleniaUPC"/>
      <family val="1"/>
    </font>
    <font>
      <sz val="16"/>
      <name val="Tahoma"/>
      <family val="2"/>
      <charset val="222"/>
      <scheme val="minor"/>
    </font>
    <font>
      <sz val="16"/>
      <color rgb="FFFF0000"/>
      <name val="Tahoma"/>
      <family val="2"/>
      <charset val="222"/>
      <scheme val="minor"/>
    </font>
    <font>
      <sz val="11"/>
      <color rgb="FFFF0000"/>
      <name val="Angsana New"/>
      <family val="1"/>
    </font>
  </fonts>
  <fills count="26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theme="5" tint="0.59999389629810485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1"/>
        <bgColor rgb="FF000000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rgb="FF000000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59999389629810485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59999389629810485"/>
        <bgColor rgb="FF000000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50"/>
        <bgColor rgb="FF000000"/>
      </patternFill>
    </fill>
    <fill>
      <patternFill patternType="solid">
        <fgColor rgb="FF00B050"/>
        <bgColor indexed="64"/>
      </patternFill>
    </fill>
    <fill>
      <patternFill patternType="solid">
        <fgColor theme="9" tint="-0.249977111117893"/>
        <bgColor rgb="FF000000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-0.249977111117893"/>
        <bgColor rgb="FF000000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39997558519241921"/>
        <bgColor rgb="FF000000"/>
      </patternFill>
    </fill>
    <fill>
      <patternFill patternType="solid">
        <fgColor theme="5" tint="0.39997558519241921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slantDashDot">
        <color rgb="FFFF0000"/>
      </left>
      <right style="slantDashDot">
        <color rgb="FFFF0000"/>
      </right>
      <top style="slantDashDot">
        <color rgb="FFFF0000"/>
      </top>
      <bottom style="slantDashDot">
        <color rgb="FFFF0000"/>
      </bottom>
      <diagonal/>
    </border>
    <border>
      <left/>
      <right style="slantDashDot">
        <color rgb="FFFF0000"/>
      </right>
      <top style="slantDashDot">
        <color rgb="FFFF0000"/>
      </top>
      <bottom style="slantDashDot">
        <color rgb="FFFF0000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5">
    <xf numFmtId="0" fontId="0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7" fillId="0" borderId="0"/>
    <xf numFmtId="0" fontId="1" fillId="0" borderId="0"/>
  </cellStyleXfs>
  <cellXfs count="1356">
    <xf numFmtId="0" fontId="0" fillId="0" borderId="0" xfId="0"/>
    <xf numFmtId="0" fontId="19" fillId="0" borderId="0" xfId="0" applyFont="1" applyBorder="1"/>
    <xf numFmtId="0" fontId="19" fillId="0" borderId="0" xfId="0" applyFont="1"/>
    <xf numFmtId="0" fontId="0" fillId="0" borderId="0" xfId="0" applyBorder="1"/>
    <xf numFmtId="0" fontId="0" fillId="5" borderId="0" xfId="0" applyFill="1"/>
    <xf numFmtId="0" fontId="0" fillId="5" borderId="0" xfId="0" applyFill="1" applyBorder="1"/>
    <xf numFmtId="0" fontId="5" fillId="5" borderId="0" xfId="0" applyFont="1" applyFill="1"/>
    <xf numFmtId="0" fontId="23" fillId="0" borderId="0" xfId="0" applyFont="1"/>
    <xf numFmtId="0" fontId="23" fillId="0" borderId="0" xfId="0" applyFont="1" applyBorder="1"/>
    <xf numFmtId="0" fontId="0" fillId="0" borderId="0" xfId="0" applyAlignment="1">
      <alignment vertical="center"/>
    </xf>
    <xf numFmtId="0" fontId="19" fillId="0" borderId="0" xfId="0" applyFont="1" applyAlignment="1">
      <alignment vertical="center"/>
    </xf>
    <xf numFmtId="0" fontId="0" fillId="0" borderId="0" xfId="0" applyBorder="1" applyAlignment="1">
      <alignment vertical="center"/>
    </xf>
    <xf numFmtId="0" fontId="27" fillId="6" borderId="0" xfId="0" applyFont="1" applyFill="1"/>
    <xf numFmtId="0" fontId="3" fillId="4" borderId="0" xfId="3" applyFont="1" applyFill="1" applyBorder="1" applyAlignment="1">
      <alignment horizontal="center"/>
    </xf>
    <xf numFmtId="0" fontId="4" fillId="5" borderId="0" xfId="0" applyFont="1" applyFill="1" applyBorder="1" applyAlignment="1">
      <alignment horizontal="center"/>
    </xf>
    <xf numFmtId="0" fontId="3" fillId="5" borderId="0" xfId="0" applyFont="1" applyFill="1" applyBorder="1" applyAlignment="1">
      <alignment horizontal="center"/>
    </xf>
    <xf numFmtId="0" fontId="9" fillId="5" borderId="1" xfId="0" applyFont="1" applyFill="1" applyBorder="1" applyAlignment="1">
      <alignment horizontal="center" vertical="center"/>
    </xf>
    <xf numFmtId="0" fontId="29" fillId="5" borderId="3" xfId="0" applyFont="1" applyFill="1" applyBorder="1" applyAlignment="1">
      <alignment vertical="center"/>
    </xf>
    <xf numFmtId="3" fontId="29" fillId="5" borderId="3" xfId="0" applyNumberFormat="1" applyFont="1" applyFill="1" applyBorder="1" applyAlignment="1">
      <alignment horizontal="center" vertical="center"/>
    </xf>
    <xf numFmtId="3" fontId="29" fillId="5" borderId="1" xfId="0" applyNumberFormat="1" applyFont="1" applyFill="1" applyBorder="1" applyAlignment="1">
      <alignment horizontal="center" vertical="center"/>
    </xf>
    <xf numFmtId="0" fontId="29" fillId="5" borderId="1" xfId="0" applyFont="1" applyFill="1" applyBorder="1" applyAlignment="1">
      <alignment vertical="center"/>
    </xf>
    <xf numFmtId="3" fontId="29" fillId="5" borderId="2" xfId="0" applyNumberFormat="1" applyFont="1" applyFill="1" applyBorder="1" applyAlignment="1">
      <alignment horizontal="center" vertical="center"/>
    </xf>
    <xf numFmtId="0" fontId="27" fillId="5" borderId="0" xfId="0" applyFont="1" applyFill="1"/>
    <xf numFmtId="0" fontId="6" fillId="5" borderId="0" xfId="0" applyFont="1" applyFill="1" applyAlignment="1">
      <alignment horizontal="left"/>
    </xf>
    <xf numFmtId="0" fontId="5" fillId="2" borderId="1" xfId="3" applyFont="1" applyFill="1" applyBorder="1" applyAlignment="1">
      <alignment vertical="center" wrapText="1"/>
    </xf>
    <xf numFmtId="0" fontId="9" fillId="0" borderId="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5" fillId="2" borderId="3" xfId="3" applyFont="1" applyFill="1" applyBorder="1" applyAlignment="1">
      <alignment vertical="center" wrapText="1"/>
    </xf>
    <xf numFmtId="0" fontId="5" fillId="2" borderId="2" xfId="3" applyFont="1" applyFill="1" applyBorder="1" applyAlignment="1">
      <alignment vertical="center" wrapText="1"/>
    </xf>
    <xf numFmtId="0" fontId="9" fillId="0" borderId="2" xfId="0" applyFont="1" applyBorder="1" applyAlignment="1">
      <alignment horizontal="center" vertical="center"/>
    </xf>
    <xf numFmtId="0" fontId="5" fillId="4" borderId="1" xfId="3" applyFont="1" applyFill="1" applyBorder="1" applyAlignment="1">
      <alignment vertical="center" wrapText="1"/>
    </xf>
    <xf numFmtId="0" fontId="29" fillId="5" borderId="20" xfId="0" applyFont="1" applyFill="1" applyBorder="1" applyAlignment="1">
      <alignment vertical="center"/>
    </xf>
    <xf numFmtId="0" fontId="5" fillId="0" borderId="1" xfId="0" applyFont="1" applyBorder="1" applyAlignment="1">
      <alignment vertical="center"/>
    </xf>
    <xf numFmtId="0" fontId="9" fillId="5" borderId="3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vertical="center"/>
    </xf>
    <xf numFmtId="0" fontId="4" fillId="4" borderId="0" xfId="3" applyFont="1" applyFill="1" applyBorder="1" applyAlignment="1">
      <alignment vertical="center" wrapText="1"/>
    </xf>
    <xf numFmtId="0" fontId="22" fillId="5" borderId="0" xfId="0" applyFont="1" applyFill="1" applyBorder="1" applyAlignment="1">
      <alignment horizontal="center" vertical="center"/>
    </xf>
    <xf numFmtId="0" fontId="5" fillId="4" borderId="0" xfId="3" applyFont="1" applyFill="1" applyBorder="1" applyAlignment="1">
      <alignment vertical="center" wrapText="1"/>
    </xf>
    <xf numFmtId="0" fontId="5" fillId="10" borderId="3" xfId="3" applyFont="1" applyFill="1" applyBorder="1" applyAlignment="1">
      <alignment vertical="center" wrapText="1"/>
    </xf>
    <xf numFmtId="0" fontId="3" fillId="10" borderId="1" xfId="3" applyFont="1" applyFill="1" applyBorder="1" applyAlignment="1">
      <alignment vertical="center" wrapText="1"/>
    </xf>
    <xf numFmtId="0" fontId="18" fillId="4" borderId="0" xfId="3" applyFont="1" applyFill="1" applyBorder="1" applyAlignment="1">
      <alignment vertical="center"/>
    </xf>
    <xf numFmtId="0" fontId="5" fillId="4" borderId="4" xfId="3" applyFont="1" applyFill="1" applyBorder="1" applyAlignment="1">
      <alignment vertical="center"/>
    </xf>
    <xf numFmtId="0" fontId="5" fillId="4" borderId="3" xfId="3" applyFont="1" applyFill="1" applyBorder="1" applyAlignment="1">
      <alignment vertical="center"/>
    </xf>
    <xf numFmtId="0" fontId="5" fillId="5" borderId="2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vertical="center"/>
    </xf>
    <xf numFmtId="0" fontId="19" fillId="5" borderId="4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vertical="center"/>
    </xf>
    <xf numFmtId="0" fontId="5" fillId="5" borderId="3" xfId="0" applyFont="1" applyFill="1" applyBorder="1" applyAlignment="1">
      <alignment horizontal="center" vertical="center"/>
    </xf>
    <xf numFmtId="0" fontId="5" fillId="2" borderId="0" xfId="3" applyFont="1" applyFill="1" applyBorder="1" applyAlignment="1">
      <alignment vertical="center" wrapText="1"/>
    </xf>
    <xf numFmtId="0" fontId="3" fillId="7" borderId="1" xfId="0" applyFont="1" applyFill="1" applyBorder="1" applyAlignment="1">
      <alignment vertical="center"/>
    </xf>
    <xf numFmtId="0" fontId="8" fillId="7" borderId="1" xfId="0" applyFont="1" applyFill="1" applyBorder="1" applyAlignment="1">
      <alignment horizontal="center" vertical="center"/>
    </xf>
    <xf numFmtId="0" fontId="5" fillId="4" borderId="3" xfId="3" applyFont="1" applyFill="1" applyBorder="1" applyAlignment="1">
      <alignment vertical="center" wrapText="1"/>
    </xf>
    <xf numFmtId="0" fontId="5" fillId="4" borderId="1" xfId="3" applyFont="1" applyFill="1" applyBorder="1" applyAlignment="1">
      <alignment horizontal="left" vertical="center" wrapText="1"/>
    </xf>
    <xf numFmtId="0" fontId="5" fillId="4" borderId="3" xfId="3" applyFont="1" applyFill="1" applyBorder="1" applyAlignment="1">
      <alignment horizontal="left" vertical="center" wrapText="1"/>
    </xf>
    <xf numFmtId="0" fontId="5" fillId="4" borderId="4" xfId="3" applyFont="1" applyFill="1" applyBorder="1" applyAlignment="1">
      <alignment vertical="center" wrapText="1"/>
    </xf>
    <xf numFmtId="0" fontId="5" fillId="4" borderId="2" xfId="3" applyFont="1" applyFill="1" applyBorder="1" applyAlignment="1">
      <alignment vertical="center" wrapText="1"/>
    </xf>
    <xf numFmtId="0" fontId="18" fillId="2" borderId="2" xfId="3" applyFont="1" applyFill="1" applyBorder="1" applyAlignment="1">
      <alignment vertical="center" wrapText="1"/>
    </xf>
    <xf numFmtId="0" fontId="18" fillId="2" borderId="1" xfId="3" applyFont="1" applyFill="1" applyBorder="1" applyAlignment="1">
      <alignment vertical="center" wrapText="1"/>
    </xf>
    <xf numFmtId="0" fontId="5" fillId="2" borderId="17" xfId="3" applyFont="1" applyFill="1" applyBorder="1" applyAlignment="1">
      <alignment vertical="center" wrapText="1"/>
    </xf>
    <xf numFmtId="0" fontId="5" fillId="0" borderId="1" xfId="3" applyFont="1" applyFill="1" applyBorder="1" applyAlignment="1">
      <alignment vertical="center"/>
    </xf>
    <xf numFmtId="0" fontId="18" fillId="0" borderId="0" xfId="3" applyFont="1" applyFill="1" applyBorder="1" applyAlignment="1">
      <alignment vertical="center"/>
    </xf>
    <xf numFmtId="0" fontId="10" fillId="4" borderId="0" xfId="3" applyFont="1" applyFill="1" applyBorder="1" applyAlignment="1">
      <alignment horizontal="left" vertical="center" wrapText="1"/>
    </xf>
    <xf numFmtId="0" fontId="24" fillId="6" borderId="1" xfId="0" applyFont="1" applyFill="1" applyBorder="1"/>
    <xf numFmtId="0" fontId="24" fillId="6" borderId="2" xfId="0" applyFont="1" applyFill="1" applyBorder="1"/>
    <xf numFmtId="0" fontId="31" fillId="6" borderId="3" xfId="0" applyFont="1" applyFill="1" applyBorder="1"/>
    <xf numFmtId="0" fontId="24" fillId="6" borderId="3" xfId="0" applyFont="1" applyFill="1" applyBorder="1"/>
    <xf numFmtId="0" fontId="24" fillId="6" borderId="20" xfId="0" applyFont="1" applyFill="1" applyBorder="1"/>
    <xf numFmtId="0" fontId="10" fillId="2" borderId="0" xfId="3" applyFont="1" applyFill="1" applyBorder="1" applyAlignment="1">
      <alignment vertical="center" wrapText="1"/>
    </xf>
    <xf numFmtId="0" fontId="13" fillId="4" borderId="0" xfId="3" applyFont="1" applyFill="1" applyBorder="1" applyAlignment="1">
      <alignment horizontal="left" vertical="center" wrapText="1"/>
    </xf>
    <xf numFmtId="0" fontId="10" fillId="4" borderId="0" xfId="3" applyFont="1" applyFill="1" applyBorder="1" applyAlignment="1">
      <alignment horizontal="left" vertical="center"/>
    </xf>
    <xf numFmtId="0" fontId="35" fillId="5" borderId="1" xfId="0" applyFont="1" applyFill="1" applyBorder="1" applyAlignment="1">
      <alignment horizontal="center" vertical="center"/>
    </xf>
    <xf numFmtId="0" fontId="33" fillId="0" borderId="0" xfId="0" applyFont="1" applyBorder="1"/>
    <xf numFmtId="0" fontId="36" fillId="0" borderId="0" xfId="0" applyFont="1" applyBorder="1" applyAlignment="1">
      <alignment horizontal="center"/>
    </xf>
    <xf numFmtId="0" fontId="36" fillId="0" borderId="0" xfId="0" applyFont="1" applyBorder="1"/>
    <xf numFmtId="0" fontId="14" fillId="2" borderId="0" xfId="3" applyFont="1" applyFill="1" applyBorder="1" applyAlignment="1">
      <alignment vertical="center" wrapText="1"/>
    </xf>
    <xf numFmtId="0" fontId="33" fillId="0" borderId="0" xfId="0" applyFont="1" applyFill="1" applyBorder="1"/>
    <xf numFmtId="0" fontId="37" fillId="0" borderId="0" xfId="0" applyFont="1" applyBorder="1" applyAlignment="1">
      <alignment vertical="center"/>
    </xf>
    <xf numFmtId="0" fontId="14" fillId="2" borderId="0" xfId="3" applyFont="1" applyFill="1" applyBorder="1" applyAlignment="1">
      <alignment vertical="center"/>
    </xf>
    <xf numFmtId="0" fontId="36" fillId="0" borderId="0" xfId="0" applyFont="1" applyFill="1" applyBorder="1"/>
    <xf numFmtId="0" fontId="36" fillId="0" borderId="0" xfId="0" applyFont="1" applyBorder="1" applyAlignment="1">
      <alignment vertical="center"/>
    </xf>
    <xf numFmtId="0" fontId="24" fillId="0" borderId="4" xfId="0" applyFont="1" applyBorder="1"/>
    <xf numFmtId="0" fontId="24" fillId="0" borderId="0" xfId="0" applyFont="1" applyBorder="1"/>
    <xf numFmtId="0" fontId="24" fillId="0" borderId="3" xfId="0" applyFont="1" applyBorder="1"/>
    <xf numFmtId="0" fontId="19" fillId="0" borderId="3" xfId="0" applyFont="1" applyBorder="1"/>
    <xf numFmtId="0" fontId="24" fillId="0" borderId="2" xfId="0" applyFont="1" applyBorder="1"/>
    <xf numFmtId="0" fontId="19" fillId="0" borderId="0" xfId="0" applyFont="1" applyBorder="1" applyAlignment="1">
      <alignment vertical="center"/>
    </xf>
    <xf numFmtId="0" fontId="5" fillId="5" borderId="4" xfId="0" applyFont="1" applyFill="1" applyBorder="1" applyAlignment="1">
      <alignment vertical="center"/>
    </xf>
    <xf numFmtId="0" fontId="19" fillId="0" borderId="1" xfId="0" applyFont="1" applyBorder="1" applyAlignment="1">
      <alignment vertical="center"/>
    </xf>
    <xf numFmtId="0" fontId="5" fillId="2" borderId="7" xfId="3" applyFont="1" applyFill="1" applyBorder="1" applyAlignment="1">
      <alignment vertical="center" wrapText="1"/>
    </xf>
    <xf numFmtId="0" fontId="19" fillId="5" borderId="0" xfId="0" applyFont="1" applyFill="1" applyBorder="1"/>
    <xf numFmtId="0" fontId="27" fillId="0" borderId="0" xfId="0" applyFont="1"/>
    <xf numFmtId="0" fontId="5" fillId="7" borderId="3" xfId="0" applyFont="1" applyFill="1" applyBorder="1" applyAlignment="1">
      <alignment horizontal="center" vertical="center"/>
    </xf>
    <xf numFmtId="0" fontId="33" fillId="0" borderId="0" xfId="0" applyFont="1" applyBorder="1" applyAlignment="1">
      <alignment horizontal="center"/>
    </xf>
    <xf numFmtId="0" fontId="5" fillId="4" borderId="15" xfId="3" applyFont="1" applyFill="1" applyBorder="1" applyAlignment="1">
      <alignment horizontal="left" vertical="center" wrapText="1"/>
    </xf>
    <xf numFmtId="0" fontId="41" fillId="0" borderId="0" xfId="0" applyFont="1"/>
    <xf numFmtId="0" fontId="20" fillId="0" borderId="0" xfId="0" applyFont="1" applyBorder="1" applyAlignment="1">
      <alignment vertical="center"/>
    </xf>
    <xf numFmtId="0" fontId="5" fillId="4" borderId="0" xfId="3" applyFont="1" applyFill="1" applyBorder="1" applyAlignment="1">
      <alignment vertical="center"/>
    </xf>
    <xf numFmtId="0" fontId="5" fillId="5" borderId="0" xfId="0" applyFont="1" applyFill="1" applyBorder="1" applyAlignment="1">
      <alignment vertical="center"/>
    </xf>
    <xf numFmtId="0" fontId="19" fillId="5" borderId="3" xfId="0" applyFont="1" applyFill="1" applyBorder="1" applyAlignment="1">
      <alignment horizontal="center" vertical="center"/>
    </xf>
    <xf numFmtId="0" fontId="27" fillId="5" borderId="0" xfId="0" applyFont="1" applyFill="1" applyBorder="1"/>
    <xf numFmtId="0" fontId="5" fillId="5" borderId="0" xfId="0" applyFont="1" applyFill="1" applyBorder="1"/>
    <xf numFmtId="0" fontId="3" fillId="5" borderId="0" xfId="0" applyFont="1" applyFill="1"/>
    <xf numFmtId="0" fontId="3" fillId="5" borderId="0" xfId="0" applyFont="1" applyFill="1" applyAlignment="1">
      <alignment horizontal="center"/>
    </xf>
    <xf numFmtId="0" fontId="5" fillId="4" borderId="0" xfId="3" applyFont="1" applyFill="1" applyBorder="1"/>
    <xf numFmtId="0" fontId="43" fillId="5" borderId="0" xfId="0" applyFont="1" applyFill="1"/>
    <xf numFmtId="0" fontId="43" fillId="5" borderId="1" xfId="0" applyFont="1" applyFill="1" applyBorder="1"/>
    <xf numFmtId="0" fontId="43" fillId="5" borderId="0" xfId="0" applyFont="1" applyFill="1" applyBorder="1"/>
    <xf numFmtId="0" fontId="27" fillId="5" borderId="1" xfId="0" applyFont="1" applyFill="1" applyBorder="1"/>
    <xf numFmtId="0" fontId="25" fillId="3" borderId="2" xfId="3" applyFont="1" applyFill="1" applyBorder="1" applyAlignment="1">
      <alignment vertical="center"/>
    </xf>
    <xf numFmtId="0" fontId="20" fillId="7" borderId="2" xfId="0" applyFont="1" applyFill="1" applyBorder="1" applyAlignment="1">
      <alignment horizontal="center"/>
    </xf>
    <xf numFmtId="0" fontId="5" fillId="3" borderId="3" xfId="3" applyFont="1" applyFill="1" applyBorder="1" applyAlignment="1">
      <alignment vertical="top" wrapText="1"/>
    </xf>
    <xf numFmtId="0" fontId="20" fillId="7" borderId="3" xfId="0" applyFont="1" applyFill="1" applyBorder="1" applyAlignment="1">
      <alignment horizontal="center"/>
    </xf>
    <xf numFmtId="0" fontId="24" fillId="0" borderId="0" xfId="0" applyFont="1" applyAlignment="1">
      <alignment vertical="center"/>
    </xf>
    <xf numFmtId="0" fontId="4" fillId="2" borderId="0" xfId="3" applyFont="1" applyFill="1" applyBorder="1" applyAlignment="1">
      <alignment vertical="center" wrapText="1"/>
    </xf>
    <xf numFmtId="0" fontId="19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vertical="center"/>
    </xf>
    <xf numFmtId="0" fontId="44" fillId="0" borderId="0" xfId="0" applyFont="1" applyBorder="1" applyAlignment="1">
      <alignment vertical="center"/>
    </xf>
    <xf numFmtId="0" fontId="4" fillId="2" borderId="0" xfId="3" applyFont="1" applyFill="1" applyBorder="1" applyAlignment="1">
      <alignment vertical="center"/>
    </xf>
    <xf numFmtId="0" fontId="19" fillId="5" borderId="0" xfId="0" applyFont="1" applyFill="1" applyBorder="1" applyAlignment="1">
      <alignment horizontal="center" vertical="center"/>
    </xf>
    <xf numFmtId="0" fontId="4" fillId="3" borderId="1" xfId="3" applyFont="1" applyFill="1" applyBorder="1" applyAlignment="1">
      <alignment vertical="center"/>
    </xf>
    <xf numFmtId="0" fontId="4" fillId="7" borderId="1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4" fillId="3" borderId="2" xfId="3" applyFont="1" applyFill="1" applyBorder="1" applyAlignment="1">
      <alignment vertical="center" wrapText="1"/>
    </xf>
    <xf numFmtId="0" fontId="20" fillId="7" borderId="2" xfId="0" applyFont="1" applyFill="1" applyBorder="1" applyAlignment="1">
      <alignment horizontal="center" vertical="center"/>
    </xf>
    <xf numFmtId="0" fontId="5" fillId="3" borderId="3" xfId="3" applyFont="1" applyFill="1" applyBorder="1" applyAlignment="1">
      <alignment vertical="center" wrapText="1"/>
    </xf>
    <xf numFmtId="0" fontId="20" fillId="5" borderId="0" xfId="0" applyFont="1" applyFill="1" applyBorder="1" applyAlignment="1">
      <alignment horizontal="center" vertical="center"/>
    </xf>
    <xf numFmtId="0" fontId="4" fillId="3" borderId="1" xfId="3" applyFont="1" applyFill="1" applyBorder="1" applyAlignment="1">
      <alignment vertical="center" wrapText="1"/>
    </xf>
    <xf numFmtId="0" fontId="20" fillId="7" borderId="1" xfId="0" applyFont="1" applyFill="1" applyBorder="1" applyAlignment="1">
      <alignment horizontal="center" vertical="center"/>
    </xf>
    <xf numFmtId="0" fontId="4" fillId="10" borderId="3" xfId="3" applyFont="1" applyFill="1" applyBorder="1" applyAlignment="1">
      <alignment vertical="center" wrapText="1"/>
    </xf>
    <xf numFmtId="0" fontId="20" fillId="9" borderId="3" xfId="0" applyFont="1" applyFill="1" applyBorder="1" applyAlignment="1">
      <alignment horizontal="center" vertical="center"/>
    </xf>
    <xf numFmtId="0" fontId="4" fillId="10" borderId="2" xfId="3" applyFont="1" applyFill="1" applyBorder="1" applyAlignment="1">
      <alignment vertical="center" wrapText="1"/>
    </xf>
    <xf numFmtId="0" fontId="20" fillId="9" borderId="2" xfId="0" applyFont="1" applyFill="1" applyBorder="1" applyAlignment="1">
      <alignment horizontal="center" vertical="center"/>
    </xf>
    <xf numFmtId="0" fontId="4" fillId="10" borderId="1" xfId="3" applyFont="1" applyFill="1" applyBorder="1" applyAlignment="1">
      <alignment vertical="center" wrapText="1"/>
    </xf>
    <xf numFmtId="0" fontId="20" fillId="9" borderId="1" xfId="0" applyFont="1" applyFill="1" applyBorder="1" applyAlignment="1">
      <alignment horizontal="center" vertical="center"/>
    </xf>
    <xf numFmtId="0" fontId="24" fillId="0" borderId="0" xfId="0" applyFont="1"/>
    <xf numFmtId="0" fontId="4" fillId="3" borderId="3" xfId="3" applyFont="1" applyFill="1" applyBorder="1" applyAlignment="1">
      <alignment vertical="center" wrapText="1"/>
    </xf>
    <xf numFmtId="0" fontId="20" fillId="7" borderId="3" xfId="0" applyFont="1" applyFill="1" applyBorder="1" applyAlignment="1">
      <alignment horizontal="center" vertical="center"/>
    </xf>
    <xf numFmtId="0" fontId="20" fillId="5" borderId="1" xfId="0" applyFont="1" applyFill="1" applyBorder="1" applyAlignment="1">
      <alignment horizontal="center" vertical="center"/>
    </xf>
    <xf numFmtId="0" fontId="31" fillId="5" borderId="0" xfId="0" applyFont="1" applyFill="1" applyBorder="1"/>
    <xf numFmtId="0" fontId="43" fillId="7" borderId="1" xfId="0" applyFont="1" applyFill="1" applyBorder="1"/>
    <xf numFmtId="0" fontId="27" fillId="7" borderId="1" xfId="0" applyFont="1" applyFill="1" applyBorder="1"/>
    <xf numFmtId="0" fontId="43" fillId="6" borderId="0" xfId="0" applyFont="1" applyFill="1" applyBorder="1"/>
    <xf numFmtId="0" fontId="27" fillId="6" borderId="0" xfId="0" applyFont="1" applyFill="1" applyBorder="1"/>
    <xf numFmtId="0" fontId="43" fillId="6" borderId="1" xfId="0" applyFont="1" applyFill="1" applyBorder="1"/>
    <xf numFmtId="0" fontId="4" fillId="7" borderId="1" xfId="0" applyFont="1" applyFill="1" applyBorder="1" applyAlignment="1">
      <alignment vertical="center"/>
    </xf>
    <xf numFmtId="0" fontId="31" fillId="5" borderId="0" xfId="0" applyFont="1" applyFill="1"/>
    <xf numFmtId="0" fontId="41" fillId="7" borderId="2" xfId="0" applyFont="1" applyFill="1" applyBorder="1"/>
    <xf numFmtId="0" fontId="0" fillId="7" borderId="2" xfId="0" applyFill="1" applyBorder="1"/>
    <xf numFmtId="0" fontId="41" fillId="7" borderId="3" xfId="0" applyFont="1" applyFill="1" applyBorder="1"/>
    <xf numFmtId="0" fontId="0" fillId="7" borderId="3" xfId="0" applyFill="1" applyBorder="1"/>
    <xf numFmtId="0" fontId="41" fillId="0" borderId="1" xfId="0" applyFont="1" applyBorder="1"/>
    <xf numFmtId="0" fontId="0" fillId="0" borderId="1" xfId="0" applyBorder="1"/>
    <xf numFmtId="0" fontId="20" fillId="9" borderId="17" xfId="0" applyFont="1" applyFill="1" applyBorder="1" applyAlignment="1">
      <alignment horizontal="center" vertical="center"/>
    </xf>
    <xf numFmtId="0" fontId="5" fillId="9" borderId="9" xfId="0" applyFont="1" applyFill="1" applyBorder="1" applyAlignment="1">
      <alignment horizontal="center" vertical="center"/>
    </xf>
    <xf numFmtId="0" fontId="43" fillId="7" borderId="2" xfId="0" applyFont="1" applyFill="1" applyBorder="1"/>
    <xf numFmtId="0" fontId="27" fillId="7" borderId="2" xfId="0" applyFont="1" applyFill="1" applyBorder="1"/>
    <xf numFmtId="0" fontId="43" fillId="7" borderId="3" xfId="0" applyFont="1" applyFill="1" applyBorder="1"/>
    <xf numFmtId="0" fontId="27" fillId="7" borderId="3" xfId="0" applyFont="1" applyFill="1" applyBorder="1"/>
    <xf numFmtId="0" fontId="43" fillId="9" borderId="1" xfId="0" applyFont="1" applyFill="1" applyBorder="1"/>
    <xf numFmtId="0" fontId="27" fillId="9" borderId="1" xfId="0" applyFont="1" applyFill="1" applyBorder="1"/>
    <xf numFmtId="0" fontId="43" fillId="9" borderId="2" xfId="0" applyFont="1" applyFill="1" applyBorder="1"/>
    <xf numFmtId="0" fontId="27" fillId="9" borderId="2" xfId="0" applyFont="1" applyFill="1" applyBorder="1"/>
    <xf numFmtId="0" fontId="43" fillId="9" borderId="3" xfId="0" applyFont="1" applyFill="1" applyBorder="1"/>
    <xf numFmtId="0" fontId="27" fillId="9" borderId="3" xfId="0" applyFont="1" applyFill="1" applyBorder="1"/>
    <xf numFmtId="0" fontId="27" fillId="6" borderId="1" xfId="0" applyFont="1" applyFill="1" applyBorder="1"/>
    <xf numFmtId="0" fontId="4" fillId="4" borderId="0" xfId="3" applyFont="1" applyFill="1" applyBorder="1" applyAlignment="1">
      <alignment horizontal="left" vertical="center"/>
    </xf>
    <xf numFmtId="0" fontId="24" fillId="0" borderId="0" xfId="0" applyFont="1" applyBorder="1" applyAlignment="1">
      <alignment vertical="center"/>
    </xf>
    <xf numFmtId="3" fontId="4" fillId="6" borderId="1" xfId="0" applyNumberFormat="1" applyFont="1" applyFill="1" applyBorder="1" applyAlignment="1">
      <alignment horizontal="center" vertical="center"/>
    </xf>
    <xf numFmtId="0" fontId="31" fillId="6" borderId="1" xfId="0" applyFont="1" applyFill="1" applyBorder="1"/>
    <xf numFmtId="0" fontId="31" fillId="6" borderId="0" xfId="0" applyFont="1" applyFill="1"/>
    <xf numFmtId="0" fontId="19" fillId="5" borderId="0" xfId="0" applyFont="1" applyFill="1" applyBorder="1" applyAlignment="1">
      <alignment vertical="center"/>
    </xf>
    <xf numFmtId="3" fontId="4" fillId="7" borderId="1" xfId="0" applyNumberFormat="1" applyFont="1" applyFill="1" applyBorder="1" applyAlignment="1">
      <alignment horizontal="center" vertical="center"/>
    </xf>
    <xf numFmtId="0" fontId="4" fillId="4" borderId="17" xfId="3" applyFont="1" applyFill="1" applyBorder="1" applyAlignment="1">
      <alignment vertical="center"/>
    </xf>
    <xf numFmtId="0" fontId="20" fillId="5" borderId="2" xfId="0" applyFont="1" applyFill="1" applyBorder="1" applyAlignment="1">
      <alignment horizontal="center" vertical="center"/>
    </xf>
    <xf numFmtId="187" fontId="5" fillId="5" borderId="2" xfId="1" applyNumberFormat="1" applyFont="1" applyFill="1" applyBorder="1" applyAlignment="1">
      <alignment horizontal="center" vertical="center"/>
    </xf>
    <xf numFmtId="3" fontId="5" fillId="5" borderId="2" xfId="0" applyNumberFormat="1" applyFont="1" applyFill="1" applyBorder="1" applyAlignment="1">
      <alignment horizontal="center" vertical="center"/>
    </xf>
    <xf numFmtId="0" fontId="19" fillId="5" borderId="2" xfId="0" applyFont="1" applyFill="1" applyBorder="1" applyAlignment="1">
      <alignment horizontal="center" vertical="center"/>
    </xf>
    <xf numFmtId="187" fontId="5" fillId="5" borderId="4" xfId="1" applyNumberFormat="1" applyFont="1" applyFill="1" applyBorder="1" applyAlignment="1">
      <alignment horizontal="center" vertical="center"/>
    </xf>
    <xf numFmtId="3" fontId="5" fillId="5" borderId="4" xfId="0" applyNumberFormat="1" applyFont="1" applyFill="1" applyBorder="1" applyAlignment="1">
      <alignment horizontal="center" vertical="center"/>
    </xf>
    <xf numFmtId="187" fontId="5" fillId="5" borderId="3" xfId="1" applyNumberFormat="1" applyFont="1" applyFill="1" applyBorder="1" applyAlignment="1">
      <alignment horizontal="center" vertical="center"/>
    </xf>
    <xf numFmtId="3" fontId="5" fillId="5" borderId="3" xfId="0" applyNumberFormat="1" applyFont="1" applyFill="1" applyBorder="1" applyAlignment="1">
      <alignment horizontal="center" vertical="center"/>
    </xf>
    <xf numFmtId="0" fontId="4" fillId="4" borderId="7" xfId="3" applyFont="1" applyFill="1" applyBorder="1" applyAlignment="1">
      <alignment vertical="center"/>
    </xf>
    <xf numFmtId="0" fontId="20" fillId="5" borderId="4" xfId="0" applyFont="1" applyFill="1" applyBorder="1" applyAlignment="1">
      <alignment horizontal="center" vertical="center"/>
    </xf>
    <xf numFmtId="0" fontId="19" fillId="5" borderId="20" xfId="0" applyFont="1" applyFill="1" applyBorder="1" applyAlignment="1">
      <alignment horizontal="center" vertical="center"/>
    </xf>
    <xf numFmtId="0" fontId="24" fillId="5" borderId="4" xfId="0" applyFont="1" applyFill="1" applyBorder="1" applyAlignment="1">
      <alignment vertical="center"/>
    </xf>
    <xf numFmtId="0" fontId="24" fillId="5" borderId="8" xfId="0" applyFont="1" applyFill="1" applyBorder="1" applyAlignment="1">
      <alignment vertical="center"/>
    </xf>
    <xf numFmtId="3" fontId="5" fillId="5" borderId="0" xfId="0" applyNumberFormat="1" applyFont="1" applyFill="1" applyBorder="1" applyAlignment="1">
      <alignment horizontal="center" vertical="center"/>
    </xf>
    <xf numFmtId="0" fontId="20" fillId="0" borderId="0" xfId="0" applyFont="1" applyAlignment="1">
      <alignment vertical="center"/>
    </xf>
    <xf numFmtId="0" fontId="20" fillId="0" borderId="0" xfId="0" applyFont="1" applyAlignment="1">
      <alignment horizontal="left" vertical="center"/>
    </xf>
    <xf numFmtId="0" fontId="4" fillId="7" borderId="2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3" fontId="25" fillId="9" borderId="1" xfId="0" applyNumberFormat="1" applyFont="1" applyFill="1" applyBorder="1" applyAlignment="1">
      <alignment horizontal="center" vertical="center"/>
    </xf>
    <xf numFmtId="3" fontId="4" fillId="9" borderId="1" xfId="0" applyNumberFormat="1" applyFont="1" applyFill="1" applyBorder="1" applyAlignment="1">
      <alignment horizontal="center" vertical="center"/>
    </xf>
    <xf numFmtId="0" fontId="5" fillId="5" borderId="0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vertical="center"/>
    </xf>
    <xf numFmtId="0" fontId="20" fillId="5" borderId="0" xfId="0" applyFont="1" applyFill="1" applyBorder="1" applyAlignment="1">
      <alignment vertical="center"/>
    </xf>
    <xf numFmtId="0" fontId="38" fillId="5" borderId="0" xfId="0" applyFont="1" applyFill="1" applyBorder="1" applyAlignment="1">
      <alignment vertical="center"/>
    </xf>
    <xf numFmtId="0" fontId="35" fillId="5" borderId="3" xfId="0" applyFont="1" applyFill="1" applyBorder="1" applyAlignment="1">
      <alignment horizontal="center" vertical="center"/>
    </xf>
    <xf numFmtId="3" fontId="5" fillId="5" borderId="1" xfId="0" applyNumberFormat="1" applyFont="1" applyFill="1" applyBorder="1" applyAlignment="1">
      <alignment horizontal="center" vertical="center"/>
    </xf>
    <xf numFmtId="3" fontId="4" fillId="7" borderId="2" xfId="0" applyNumberFormat="1" applyFont="1" applyFill="1" applyBorder="1" applyAlignment="1">
      <alignment horizontal="center" vertical="center"/>
    </xf>
    <xf numFmtId="0" fontId="4" fillId="7" borderId="3" xfId="0" applyFont="1" applyFill="1" applyBorder="1" applyAlignment="1">
      <alignment horizontal="center" vertical="center"/>
    </xf>
    <xf numFmtId="0" fontId="4" fillId="7" borderId="3" xfId="0" applyFont="1" applyFill="1" applyBorder="1" applyAlignment="1">
      <alignment vertical="center"/>
    </xf>
    <xf numFmtId="0" fontId="25" fillId="5" borderId="0" xfId="0" applyFont="1" applyFill="1" applyBorder="1" applyAlignment="1">
      <alignment horizontal="center" vertical="center"/>
    </xf>
    <xf numFmtId="3" fontId="25" fillId="5" borderId="0" xfId="0" applyNumberFormat="1" applyFont="1" applyFill="1" applyBorder="1" applyAlignment="1">
      <alignment horizontal="center" vertical="center"/>
    </xf>
    <xf numFmtId="3" fontId="25" fillId="5" borderId="3" xfId="0" applyNumberFormat="1" applyFont="1" applyFill="1" applyBorder="1" applyAlignment="1">
      <alignment horizontal="center" vertical="center"/>
    </xf>
    <xf numFmtId="0" fontId="25" fillId="5" borderId="0" xfId="0" applyFont="1" applyFill="1" applyBorder="1" applyAlignment="1">
      <alignment vertical="center"/>
    </xf>
    <xf numFmtId="0" fontId="4" fillId="3" borderId="2" xfId="3" applyFont="1" applyFill="1" applyBorder="1" applyAlignment="1">
      <alignment vertical="center"/>
    </xf>
    <xf numFmtId="3" fontId="35" fillId="5" borderId="3" xfId="0" applyNumberFormat="1" applyFont="1" applyFill="1" applyBorder="1" applyAlignment="1">
      <alignment horizontal="center" vertical="center"/>
    </xf>
    <xf numFmtId="3" fontId="35" fillId="5" borderId="1" xfId="0" applyNumberFormat="1" applyFont="1" applyFill="1" applyBorder="1" applyAlignment="1">
      <alignment horizontal="center" vertical="center"/>
    </xf>
    <xf numFmtId="0" fontId="4" fillId="9" borderId="1" xfId="3" applyFont="1" applyFill="1" applyBorder="1" applyAlignment="1">
      <alignment vertical="center" wrapText="1"/>
    </xf>
    <xf numFmtId="0" fontId="19" fillId="0" borderId="1" xfId="0" applyFont="1" applyBorder="1" applyAlignment="1">
      <alignment horizontal="center" vertical="center"/>
    </xf>
    <xf numFmtId="0" fontId="35" fillId="5" borderId="1" xfId="0" applyFont="1" applyFill="1" applyBorder="1" applyAlignment="1">
      <alignment vertical="center"/>
    </xf>
    <xf numFmtId="0" fontId="5" fillId="5" borderId="6" xfId="0" applyFont="1" applyFill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3" fontId="5" fillId="0" borderId="0" xfId="0" applyNumberFormat="1" applyFont="1" applyAlignment="1">
      <alignment horizontal="center" vertical="center"/>
    </xf>
    <xf numFmtId="0" fontId="19" fillId="5" borderId="13" xfId="0" applyFont="1" applyFill="1" applyBorder="1" applyAlignment="1">
      <alignment horizontal="center" vertical="center"/>
    </xf>
    <xf numFmtId="3" fontId="5" fillId="5" borderId="15" xfId="0" applyNumberFormat="1" applyFont="1" applyFill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24" fillId="0" borderId="1" xfId="0" applyFont="1" applyBorder="1" applyAlignment="1">
      <alignment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3" fontId="4" fillId="5" borderId="0" xfId="0" applyNumberFormat="1" applyFont="1" applyFill="1" applyBorder="1" applyAlignment="1">
      <alignment horizontal="center" vertical="center"/>
    </xf>
    <xf numFmtId="0" fontId="4" fillId="2" borderId="0" xfId="3" applyFont="1" applyFill="1" applyBorder="1" applyAlignment="1">
      <alignment horizontal="left" vertical="center" wrapText="1"/>
    </xf>
    <xf numFmtId="0" fontId="19" fillId="5" borderId="0" xfId="0" applyFont="1" applyFill="1" applyAlignment="1">
      <alignment vertical="center"/>
    </xf>
    <xf numFmtId="3" fontId="25" fillId="7" borderId="1" xfId="0" applyNumberFormat="1" applyFont="1" applyFill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5" fillId="0" borderId="0" xfId="0" applyFont="1" applyAlignment="1">
      <alignment vertical="center"/>
    </xf>
    <xf numFmtId="0" fontId="4" fillId="4" borderId="0" xfId="3" applyFont="1" applyFill="1" applyBorder="1" applyAlignment="1">
      <alignment horizontal="left" vertical="center" wrapText="1"/>
    </xf>
    <xf numFmtId="0" fontId="20" fillId="7" borderId="2" xfId="0" applyFont="1" applyFill="1" applyBorder="1" applyAlignment="1">
      <alignment vertical="center"/>
    </xf>
    <xf numFmtId="0" fontId="20" fillId="7" borderId="3" xfId="0" applyFont="1" applyFill="1" applyBorder="1" applyAlignment="1">
      <alignment vertical="center"/>
    </xf>
    <xf numFmtId="0" fontId="19" fillId="7" borderId="3" xfId="0" applyFont="1" applyFill="1" applyBorder="1" applyAlignment="1">
      <alignment vertical="center"/>
    </xf>
    <xf numFmtId="0" fontId="19" fillId="9" borderId="2" xfId="0" applyFont="1" applyFill="1" applyBorder="1" applyAlignment="1">
      <alignment vertical="center"/>
    </xf>
    <xf numFmtId="0" fontId="19" fillId="9" borderId="2" xfId="0" applyFont="1" applyFill="1" applyBorder="1" applyAlignment="1">
      <alignment horizontal="center" vertical="center"/>
    </xf>
    <xf numFmtId="0" fontId="19" fillId="9" borderId="4" xfId="0" applyFont="1" applyFill="1" applyBorder="1" applyAlignment="1">
      <alignment vertical="center"/>
    </xf>
    <xf numFmtId="0" fontId="19" fillId="9" borderId="3" xfId="0" applyFont="1" applyFill="1" applyBorder="1" applyAlignment="1">
      <alignment vertical="center"/>
    </xf>
    <xf numFmtId="0" fontId="19" fillId="9" borderId="3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31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24" fillId="0" borderId="1" xfId="0" applyFont="1" applyBorder="1"/>
    <xf numFmtId="0" fontId="0" fillId="7" borderId="20" xfId="0" applyFill="1" applyBorder="1"/>
    <xf numFmtId="0" fontId="11" fillId="4" borderId="2" xfId="3" applyFont="1" applyFill="1" applyBorder="1" applyAlignment="1">
      <alignment vertical="center"/>
    </xf>
    <xf numFmtId="0" fontId="21" fillId="5" borderId="4" xfId="0" applyFont="1" applyFill="1" applyBorder="1" applyAlignment="1">
      <alignment vertical="center"/>
    </xf>
    <xf numFmtId="0" fontId="11" fillId="4" borderId="4" xfId="3" applyFont="1" applyFill="1" applyBorder="1" applyAlignment="1">
      <alignment vertical="center"/>
    </xf>
    <xf numFmtId="0" fontId="11" fillId="4" borderId="3" xfId="3" applyFont="1" applyFill="1" applyBorder="1" applyAlignment="1">
      <alignment vertical="center"/>
    </xf>
    <xf numFmtId="0" fontId="11" fillId="4" borderId="17" xfId="3" applyFont="1" applyFill="1" applyBorder="1" applyAlignment="1">
      <alignment vertical="center"/>
    </xf>
    <xf numFmtId="0" fontId="11" fillId="4" borderId="7" xfId="3" applyFont="1" applyFill="1" applyBorder="1" applyAlignment="1">
      <alignment vertical="center"/>
    </xf>
    <xf numFmtId="0" fontId="11" fillId="4" borderId="0" xfId="3" applyFont="1" applyFill="1" applyBorder="1" applyAlignment="1">
      <alignment vertical="center"/>
    </xf>
    <xf numFmtId="0" fontId="11" fillId="4" borderId="9" xfId="3" applyFont="1" applyFill="1" applyBorder="1" applyAlignment="1">
      <alignment vertical="center"/>
    </xf>
    <xf numFmtId="0" fontId="24" fillId="0" borderId="13" xfId="0" applyFont="1" applyBorder="1"/>
    <xf numFmtId="0" fontId="24" fillId="9" borderId="1" xfId="0" applyFont="1" applyFill="1" applyBorder="1"/>
    <xf numFmtId="3" fontId="25" fillId="6" borderId="2" xfId="0" applyNumberFormat="1" applyFont="1" applyFill="1" applyBorder="1" applyAlignment="1">
      <alignment horizontal="center" vertical="center"/>
    </xf>
    <xf numFmtId="0" fontId="35" fillId="6" borderId="3" xfId="0" applyFont="1" applyFill="1" applyBorder="1" applyAlignment="1">
      <alignment horizontal="center" vertical="center"/>
    </xf>
    <xf numFmtId="3" fontId="5" fillId="6" borderId="3" xfId="0" applyNumberFormat="1" applyFont="1" applyFill="1" applyBorder="1" applyAlignment="1">
      <alignment horizontal="center" vertical="center"/>
    </xf>
    <xf numFmtId="0" fontId="24" fillId="6" borderId="0" xfId="0" applyFont="1" applyFill="1"/>
    <xf numFmtId="0" fontId="35" fillId="6" borderId="1" xfId="0" applyFont="1" applyFill="1" applyBorder="1" applyAlignment="1">
      <alignment horizontal="center" vertical="center"/>
    </xf>
    <xf numFmtId="3" fontId="5" fillId="6" borderId="1" xfId="0" applyNumberFormat="1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11" fillId="4" borderId="1" xfId="3" applyFont="1" applyFill="1" applyBorder="1" applyAlignment="1">
      <alignment vertical="center" wrapText="1"/>
    </xf>
    <xf numFmtId="0" fontId="11" fillId="4" borderId="1" xfId="3" applyFont="1" applyFill="1" applyBorder="1" applyAlignment="1">
      <alignment horizontal="left" vertical="center" wrapText="1"/>
    </xf>
    <xf numFmtId="0" fontId="11" fillId="5" borderId="1" xfId="0" applyFont="1" applyFill="1" applyBorder="1" applyAlignment="1">
      <alignment horizontal="center" vertical="center"/>
    </xf>
    <xf numFmtId="0" fontId="11" fillId="5" borderId="3" xfId="0" applyFont="1" applyFill="1" applyBorder="1" applyAlignment="1">
      <alignment horizontal="center" vertical="center"/>
    </xf>
    <xf numFmtId="3" fontId="4" fillId="6" borderId="2" xfId="0" applyNumberFormat="1" applyFont="1" applyFill="1" applyBorder="1" applyAlignment="1">
      <alignment horizontal="center" vertical="center"/>
    </xf>
    <xf numFmtId="0" fontId="5" fillId="6" borderId="3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42" fillId="9" borderId="1" xfId="0" applyFont="1" applyFill="1" applyBorder="1" applyAlignment="1">
      <alignment horizontal="center" vertical="center"/>
    </xf>
    <xf numFmtId="3" fontId="25" fillId="6" borderId="1" xfId="0" applyNumberFormat="1" applyFont="1" applyFill="1" applyBorder="1" applyAlignment="1">
      <alignment horizontal="center" vertical="center"/>
    </xf>
    <xf numFmtId="0" fontId="19" fillId="6" borderId="1" xfId="0" applyFont="1" applyFill="1" applyBorder="1" applyAlignment="1">
      <alignment horizontal="center" vertical="center"/>
    </xf>
    <xf numFmtId="0" fontId="35" fillId="6" borderId="13" xfId="0" applyFont="1" applyFill="1" applyBorder="1" applyAlignment="1">
      <alignment horizontal="center" vertical="center"/>
    </xf>
    <xf numFmtId="0" fontId="45" fillId="6" borderId="1" xfId="0" applyFont="1" applyFill="1" applyBorder="1" applyAlignment="1">
      <alignment horizontal="center" vertical="center"/>
    </xf>
    <xf numFmtId="0" fontId="21" fillId="0" borderId="1" xfId="0" applyFont="1" applyBorder="1" applyAlignment="1">
      <alignment vertical="center"/>
    </xf>
    <xf numFmtId="0" fontId="35" fillId="6" borderId="1" xfId="0" applyFont="1" applyFill="1" applyBorder="1" applyAlignment="1">
      <alignment vertical="center"/>
    </xf>
    <xf numFmtId="0" fontId="24" fillId="6" borderId="21" xfId="0" applyFont="1" applyFill="1" applyBorder="1"/>
    <xf numFmtId="0" fontId="24" fillId="6" borderId="0" xfId="0" applyFont="1" applyFill="1" applyBorder="1"/>
    <xf numFmtId="0" fontId="24" fillId="6" borderId="8" xfId="0" applyFont="1" applyFill="1" applyBorder="1"/>
    <xf numFmtId="0" fontId="35" fillId="6" borderId="13" xfId="0" applyFont="1" applyFill="1" applyBorder="1" applyAlignment="1">
      <alignment vertical="center"/>
    </xf>
    <xf numFmtId="0" fontId="11" fillId="2" borderId="1" xfId="3" applyFont="1" applyFill="1" applyBorder="1" applyAlignment="1">
      <alignment vertical="center" wrapText="1"/>
    </xf>
    <xf numFmtId="0" fontId="4" fillId="6" borderId="2" xfId="0" applyFont="1" applyFill="1" applyBorder="1" applyAlignment="1">
      <alignment horizontal="center" vertical="center"/>
    </xf>
    <xf numFmtId="0" fontId="31" fillId="6" borderId="2" xfId="0" applyFont="1" applyFill="1" applyBorder="1"/>
    <xf numFmtId="0" fontId="4" fillId="6" borderId="3" xfId="0" applyFont="1" applyFill="1" applyBorder="1" applyAlignment="1">
      <alignment horizontal="center" vertical="center"/>
    </xf>
    <xf numFmtId="3" fontId="4" fillId="6" borderId="3" xfId="0" applyNumberFormat="1" applyFont="1" applyFill="1" applyBorder="1" applyAlignment="1">
      <alignment horizontal="center" vertical="center"/>
    </xf>
    <xf numFmtId="0" fontId="5" fillId="6" borderId="2" xfId="0" applyFont="1" applyFill="1" applyBorder="1" applyAlignment="1">
      <alignment horizontal="center" vertical="center"/>
    </xf>
    <xf numFmtId="3" fontId="39" fillId="6" borderId="2" xfId="0" applyNumberFormat="1" applyFont="1" applyFill="1" applyBorder="1" applyAlignment="1">
      <alignment horizontal="center" vertical="center"/>
    </xf>
    <xf numFmtId="0" fontId="39" fillId="6" borderId="1" xfId="0" applyFont="1" applyFill="1" applyBorder="1" applyAlignment="1">
      <alignment vertical="center"/>
    </xf>
    <xf numFmtId="0" fontId="5" fillId="6" borderId="4" xfId="0" applyFont="1" applyFill="1" applyBorder="1" applyAlignment="1">
      <alignment horizontal="center" vertical="center"/>
    </xf>
    <xf numFmtId="3" fontId="39" fillId="6" borderId="4" xfId="0" applyNumberFormat="1" applyFont="1" applyFill="1" applyBorder="1" applyAlignment="1">
      <alignment horizontal="center" vertical="center"/>
    </xf>
    <xf numFmtId="0" fontId="39" fillId="6" borderId="2" xfId="0" applyFont="1" applyFill="1" applyBorder="1" applyAlignment="1">
      <alignment vertical="center"/>
    </xf>
    <xf numFmtId="0" fontId="31" fillId="6" borderId="4" xfId="0" applyFont="1" applyFill="1" applyBorder="1"/>
    <xf numFmtId="0" fontId="24" fillId="7" borderId="13" xfId="0" applyFont="1" applyFill="1" applyBorder="1"/>
    <xf numFmtId="0" fontId="24" fillId="7" borderId="1" xfId="0" applyFont="1" applyFill="1" applyBorder="1"/>
    <xf numFmtId="0" fontId="31" fillId="6" borderId="3" xfId="0" applyFont="1" applyFill="1" applyBorder="1" applyAlignment="1">
      <alignment vertical="center"/>
    </xf>
    <xf numFmtId="0" fontId="46" fillId="6" borderId="3" xfId="0" applyFont="1" applyFill="1" applyBorder="1" applyAlignment="1">
      <alignment vertical="center"/>
    </xf>
    <xf numFmtId="0" fontId="5" fillId="8" borderId="2" xfId="3" applyFont="1" applyFill="1" applyBorder="1" applyAlignment="1">
      <alignment horizontal="center" vertical="center" wrapText="1"/>
    </xf>
    <xf numFmtId="3" fontId="5" fillId="8" borderId="2" xfId="3" applyNumberFormat="1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vertical="center"/>
    </xf>
    <xf numFmtId="0" fontId="35" fillId="6" borderId="4" xfId="0" applyFont="1" applyFill="1" applyBorder="1" applyAlignment="1">
      <alignment horizontal="center" vertical="center"/>
    </xf>
    <xf numFmtId="3" fontId="35" fillId="6" borderId="2" xfId="0" applyNumberFormat="1" applyFont="1" applyFill="1" applyBorder="1" applyAlignment="1">
      <alignment horizontal="center" vertical="center"/>
    </xf>
    <xf numFmtId="0" fontId="47" fillId="6" borderId="3" xfId="0" applyFont="1" applyFill="1" applyBorder="1" applyAlignment="1">
      <alignment horizontal="center" vertical="center"/>
    </xf>
    <xf numFmtId="0" fontId="11" fillId="4" borderId="2" xfId="3" applyFont="1" applyFill="1" applyBorder="1" applyAlignment="1">
      <alignment vertical="center" wrapText="1"/>
    </xf>
    <xf numFmtId="0" fontId="49" fillId="4" borderId="4" xfId="3" applyFont="1" applyFill="1" applyBorder="1" applyAlignment="1">
      <alignment vertical="center" wrapText="1"/>
    </xf>
    <xf numFmtId="0" fontId="49" fillId="4" borderId="3" xfId="3" applyFont="1" applyFill="1" applyBorder="1" applyAlignment="1">
      <alignment vertical="center" wrapText="1"/>
    </xf>
    <xf numFmtId="3" fontId="5" fillId="6" borderId="2" xfId="0" applyNumberFormat="1" applyFont="1" applyFill="1" applyBorder="1" applyAlignment="1">
      <alignment horizontal="center" vertical="center"/>
    </xf>
    <xf numFmtId="0" fontId="24" fillId="6" borderId="4" xfId="0" applyFont="1" applyFill="1" applyBorder="1"/>
    <xf numFmtId="3" fontId="5" fillId="6" borderId="4" xfId="0" applyNumberFormat="1" applyFont="1" applyFill="1" applyBorder="1" applyAlignment="1">
      <alignment horizontal="center" vertical="center"/>
    </xf>
    <xf numFmtId="0" fontId="39" fillId="6" borderId="3" xfId="0" applyFont="1" applyFill="1" applyBorder="1" applyAlignment="1">
      <alignment vertical="center"/>
    </xf>
    <xf numFmtId="0" fontId="21" fillId="0" borderId="4" xfId="0" applyFont="1" applyBorder="1"/>
    <xf numFmtId="0" fontId="21" fillId="0" borderId="4" xfId="0" applyFont="1" applyFill="1" applyBorder="1"/>
    <xf numFmtId="0" fontId="21" fillId="0" borderId="3" xfId="0" applyFont="1" applyBorder="1"/>
    <xf numFmtId="0" fontId="42" fillId="5" borderId="0" xfId="0" applyFont="1" applyFill="1" applyAlignment="1">
      <alignment horizontal="center"/>
    </xf>
    <xf numFmtId="0" fontId="21" fillId="0" borderId="0" xfId="0" applyFont="1"/>
    <xf numFmtId="0" fontId="21" fillId="0" borderId="0" xfId="0" applyFont="1" applyBorder="1"/>
    <xf numFmtId="0" fontId="21" fillId="0" borderId="4" xfId="0" applyFont="1" applyBorder="1" applyAlignment="1">
      <alignment vertical="center"/>
    </xf>
    <xf numFmtId="0" fontId="11" fillId="2" borderId="2" xfId="3" applyFont="1" applyFill="1" applyBorder="1" applyAlignment="1">
      <alignment vertical="center"/>
    </xf>
    <xf numFmtId="0" fontId="11" fillId="2" borderId="4" xfId="3" applyFont="1" applyFill="1" applyBorder="1" applyAlignment="1">
      <alignment vertical="center"/>
    </xf>
    <xf numFmtId="0" fontId="21" fillId="0" borderId="2" xfId="0" applyFont="1" applyBorder="1"/>
    <xf numFmtId="0" fontId="11" fillId="4" borderId="2" xfId="3" applyFont="1" applyFill="1" applyBorder="1" applyAlignment="1">
      <alignment horizontal="left" vertical="center" wrapText="1"/>
    </xf>
    <xf numFmtId="0" fontId="11" fillId="4" borderId="20" xfId="3" applyFont="1" applyFill="1" applyBorder="1" applyAlignment="1">
      <alignment horizontal="left" vertical="center" wrapText="1"/>
    </xf>
    <xf numFmtId="0" fontId="11" fillId="4" borderId="21" xfId="3" applyFont="1" applyFill="1" applyBorder="1" applyAlignment="1">
      <alignment horizontal="left" vertical="center" wrapText="1"/>
    </xf>
    <xf numFmtId="0" fontId="11" fillId="2" borderId="8" xfId="3" applyFont="1" applyFill="1" applyBorder="1" applyAlignment="1">
      <alignment vertical="center"/>
    </xf>
    <xf numFmtId="0" fontId="21" fillId="0" borderId="10" xfId="0" applyFont="1" applyBorder="1"/>
    <xf numFmtId="0" fontId="11" fillId="2" borderId="8" xfId="3" applyFont="1" applyFill="1" applyBorder="1" applyAlignment="1">
      <alignment vertical="center" wrapText="1"/>
    </xf>
    <xf numFmtId="0" fontId="11" fillId="5" borderId="7" xfId="0" applyFont="1" applyFill="1" applyBorder="1" applyAlignment="1">
      <alignment vertical="center"/>
    </xf>
    <xf numFmtId="0" fontId="11" fillId="5" borderId="4" xfId="0" applyFont="1" applyFill="1" applyBorder="1" applyAlignment="1">
      <alignment vertical="center"/>
    </xf>
    <xf numFmtId="0" fontId="11" fillId="5" borderId="8" xfId="0" applyFont="1" applyFill="1" applyBorder="1" applyAlignment="1">
      <alignment vertical="center"/>
    </xf>
    <xf numFmtId="0" fontId="30" fillId="4" borderId="2" xfId="3" applyFont="1" applyFill="1" applyBorder="1" applyAlignment="1">
      <alignment horizontal="left" vertical="center" wrapText="1"/>
    </xf>
    <xf numFmtId="0" fontId="30" fillId="4" borderId="4" xfId="3" applyFont="1" applyFill="1" applyBorder="1" applyAlignment="1">
      <alignment horizontal="left" vertical="center" wrapText="1"/>
    </xf>
    <xf numFmtId="0" fontId="11" fillId="4" borderId="8" xfId="3" applyFont="1" applyFill="1" applyBorder="1" applyAlignment="1">
      <alignment horizontal="left" vertical="center" wrapText="1"/>
    </xf>
    <xf numFmtId="0" fontId="11" fillId="4" borderId="4" xfId="3" applyFont="1" applyFill="1" applyBorder="1" applyAlignment="1">
      <alignment horizontal="left" vertical="center" wrapText="1"/>
    </xf>
    <xf numFmtId="0" fontId="42" fillId="2" borderId="4" xfId="3" applyFont="1" applyFill="1" applyBorder="1" applyAlignment="1">
      <alignment vertical="center" wrapText="1"/>
    </xf>
    <xf numFmtId="0" fontId="11" fillId="2" borderId="4" xfId="3" applyFont="1" applyFill="1" applyBorder="1" applyAlignment="1">
      <alignment horizontal="left" vertical="center"/>
    </xf>
    <xf numFmtId="0" fontId="50" fillId="0" borderId="4" xfId="0" applyFont="1" applyBorder="1"/>
    <xf numFmtId="0" fontId="42" fillId="4" borderId="2" xfId="3" applyFont="1" applyFill="1" applyBorder="1" applyAlignment="1">
      <alignment vertical="center" wrapText="1"/>
    </xf>
    <xf numFmtId="0" fontId="11" fillId="4" borderId="0" xfId="3" applyFont="1" applyFill="1" applyBorder="1" applyAlignment="1">
      <alignment horizontal="left" vertical="center" wrapText="1"/>
    </xf>
    <xf numFmtId="0" fontId="11" fillId="4" borderId="4" xfId="3" applyFont="1" applyFill="1" applyBorder="1" applyAlignment="1">
      <alignment horizontal="left" vertical="center"/>
    </xf>
    <xf numFmtId="0" fontId="11" fillId="4" borderId="3" xfId="3" applyFont="1" applyFill="1" applyBorder="1" applyAlignment="1">
      <alignment horizontal="left" vertical="center"/>
    </xf>
    <xf numFmtId="0" fontId="52" fillId="0" borderId="2" xfId="0" applyFont="1" applyBorder="1" applyAlignment="1">
      <alignment vertical="center"/>
    </xf>
    <xf numFmtId="0" fontId="50" fillId="0" borderId="4" xfId="0" applyFont="1" applyBorder="1" applyAlignment="1">
      <alignment vertical="center"/>
    </xf>
    <xf numFmtId="0" fontId="42" fillId="2" borderId="2" xfId="3" applyFont="1" applyFill="1" applyBorder="1" applyAlignment="1">
      <alignment vertical="center"/>
    </xf>
    <xf numFmtId="0" fontId="42" fillId="2" borderId="0" xfId="3" applyFont="1" applyFill="1" applyBorder="1" applyAlignment="1">
      <alignment vertical="center" wrapText="1"/>
    </xf>
    <xf numFmtId="0" fontId="42" fillId="2" borderId="3" xfId="3" applyFont="1" applyFill="1" applyBorder="1" applyAlignment="1">
      <alignment vertical="center" wrapText="1"/>
    </xf>
    <xf numFmtId="0" fontId="42" fillId="0" borderId="0" xfId="0" applyFont="1"/>
    <xf numFmtId="0" fontId="11" fillId="0" borderId="0" xfId="0" applyFont="1"/>
    <xf numFmtId="0" fontId="10" fillId="0" borderId="0" xfId="0" applyFont="1"/>
    <xf numFmtId="0" fontId="42" fillId="0" borderId="1" xfId="0" applyFont="1" applyBorder="1" applyAlignment="1">
      <alignment horizontal="center"/>
    </xf>
    <xf numFmtId="0" fontId="42" fillId="0" borderId="6" xfId="0" applyFont="1" applyBorder="1"/>
    <xf numFmtId="0" fontId="42" fillId="0" borderId="2" xfId="0" applyFont="1" applyBorder="1" applyAlignment="1">
      <alignment horizontal="left"/>
    </xf>
    <xf numFmtId="0" fontId="42" fillId="0" borderId="2" xfId="0" applyFont="1" applyBorder="1" applyAlignment="1">
      <alignment horizontal="center"/>
    </xf>
    <xf numFmtId="0" fontId="42" fillId="0" borderId="21" xfId="0" applyFont="1" applyBorder="1"/>
    <xf numFmtId="0" fontId="42" fillId="0" borderId="20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11" fillId="0" borderId="4" xfId="0" applyFont="1" applyBorder="1" applyAlignment="1">
      <alignment horizontal="left"/>
    </xf>
    <xf numFmtId="0" fontId="42" fillId="0" borderId="0" xfId="0" applyFont="1" applyBorder="1"/>
    <xf numFmtId="0" fontId="11" fillId="0" borderId="8" xfId="0" applyFont="1" applyBorder="1" applyAlignment="1">
      <alignment horizontal="left"/>
    </xf>
    <xf numFmtId="0" fontId="11" fillId="0" borderId="4" xfId="0" applyFont="1" applyBorder="1" applyAlignment="1">
      <alignment horizontal="center"/>
    </xf>
    <xf numFmtId="0" fontId="11" fillId="0" borderId="3" xfId="0" applyFont="1" applyBorder="1" applyAlignment="1">
      <alignment horizontal="left"/>
    </xf>
    <xf numFmtId="0" fontId="42" fillId="0" borderId="3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42" fillId="0" borderId="8" xfId="0" applyFont="1" applyBorder="1" applyAlignment="1">
      <alignment horizontal="center"/>
    </xf>
    <xf numFmtId="0" fontId="42" fillId="0" borderId="4" xfId="0" applyFont="1" applyBorder="1"/>
    <xf numFmtId="0" fontId="11" fillId="0" borderId="4" xfId="0" applyFont="1" applyBorder="1"/>
    <xf numFmtId="0" fontId="11" fillId="0" borderId="8" xfId="0" applyFont="1" applyBorder="1"/>
    <xf numFmtId="0" fontId="11" fillId="0" borderId="0" xfId="0" applyFont="1" applyBorder="1"/>
    <xf numFmtId="0" fontId="11" fillId="5" borderId="4" xfId="0" applyFont="1" applyFill="1" applyBorder="1"/>
    <xf numFmtId="0" fontId="11" fillId="0" borderId="4" xfId="0" applyFont="1" applyBorder="1" applyAlignment="1">
      <alignment vertical="center"/>
    </xf>
    <xf numFmtId="0" fontId="11" fillId="0" borderId="4" xfId="0" applyFont="1" applyFill="1" applyBorder="1" applyAlignment="1">
      <alignment vertical="center"/>
    </xf>
    <xf numFmtId="0" fontId="11" fillId="0" borderId="4" xfId="0" applyFont="1" applyFill="1" applyBorder="1"/>
    <xf numFmtId="0" fontId="11" fillId="0" borderId="0" xfId="0" applyFont="1" applyBorder="1" applyAlignment="1">
      <alignment vertical="center"/>
    </xf>
    <xf numFmtId="0" fontId="11" fillId="0" borderId="3" xfId="0" applyFont="1" applyBorder="1"/>
    <xf numFmtId="0" fontId="11" fillId="0" borderId="2" xfId="0" applyFont="1" applyBorder="1" applyAlignment="1">
      <alignment vertical="center"/>
    </xf>
    <xf numFmtId="0" fontId="11" fillId="0" borderId="3" xfId="0" applyFont="1" applyBorder="1" applyAlignment="1">
      <alignment vertical="center"/>
    </xf>
    <xf numFmtId="0" fontId="42" fillId="0" borderId="10" xfId="0" applyFont="1" applyBorder="1"/>
    <xf numFmtId="0" fontId="49" fillId="5" borderId="4" xfId="0" applyFont="1" applyFill="1" applyBorder="1"/>
    <xf numFmtId="0" fontId="11" fillId="5" borderId="3" xfId="0" applyFont="1" applyFill="1" applyBorder="1"/>
    <xf numFmtId="0" fontId="11" fillId="0" borderId="20" xfId="0" applyFont="1" applyBorder="1"/>
    <xf numFmtId="0" fontId="11" fillId="0" borderId="2" xfId="0" applyFont="1" applyBorder="1"/>
    <xf numFmtId="0" fontId="11" fillId="0" borderId="2" xfId="0" applyFont="1" applyFill="1" applyBorder="1"/>
    <xf numFmtId="0" fontId="11" fillId="0" borderId="0" xfId="0" applyFont="1" applyAlignment="1">
      <alignment horizontal="center"/>
    </xf>
    <xf numFmtId="0" fontId="11" fillId="0" borderId="8" xfId="0" applyFont="1" applyFill="1" applyBorder="1"/>
    <xf numFmtId="0" fontId="11" fillId="0" borderId="5" xfId="0" applyFont="1" applyBorder="1"/>
    <xf numFmtId="0" fontId="11" fillId="0" borderId="10" xfId="0" applyFont="1" applyBorder="1"/>
    <xf numFmtId="0" fontId="11" fillId="0" borderId="20" xfId="0" applyFont="1" applyBorder="1" applyAlignment="1">
      <alignment vertical="center"/>
    </xf>
    <xf numFmtId="0" fontId="11" fillId="2" borderId="4" xfId="3" applyFont="1" applyFill="1" applyBorder="1" applyAlignment="1">
      <alignment vertical="center" wrapText="1"/>
    </xf>
    <xf numFmtId="0" fontId="11" fillId="0" borderId="10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21" xfId="0" applyFont="1" applyBorder="1"/>
    <xf numFmtId="0" fontId="11" fillId="0" borderId="7" xfId="0" applyFont="1" applyBorder="1" applyAlignment="1">
      <alignment vertical="center"/>
    </xf>
    <xf numFmtId="0" fontId="11" fillId="0" borderId="8" xfId="0" applyFont="1" applyBorder="1" applyAlignment="1">
      <alignment vertical="center"/>
    </xf>
    <xf numFmtId="0" fontId="11" fillId="0" borderId="7" xfId="0" applyFont="1" applyBorder="1"/>
    <xf numFmtId="0" fontId="11" fillId="0" borderId="9" xfId="0" applyFont="1" applyBorder="1"/>
    <xf numFmtId="0" fontId="42" fillId="0" borderId="3" xfId="0" applyFont="1" applyBorder="1"/>
    <xf numFmtId="0" fontId="11" fillId="0" borderId="0" xfId="0" applyFont="1" applyBorder="1" applyAlignment="1">
      <alignment horizontal="center"/>
    </xf>
    <xf numFmtId="0" fontId="30" fillId="0" borderId="4" xfId="0" applyFont="1" applyBorder="1" applyAlignment="1">
      <alignment vertical="center"/>
    </xf>
    <xf numFmtId="0" fontId="11" fillId="0" borderId="3" xfId="0" applyFont="1" applyFill="1" applyBorder="1"/>
    <xf numFmtId="0" fontId="43" fillId="6" borderId="0" xfId="0" applyFont="1" applyFill="1"/>
    <xf numFmtId="0" fontId="11" fillId="5" borderId="0" xfId="0" applyFont="1" applyFill="1"/>
    <xf numFmtId="0" fontId="4" fillId="4" borderId="0" xfId="3" applyFont="1" applyFill="1" applyBorder="1" applyAlignment="1">
      <alignment horizontal="left" vertical="center" wrapText="1"/>
    </xf>
    <xf numFmtId="0" fontId="4" fillId="4" borderId="0" xfId="3" applyFont="1" applyFill="1" applyBorder="1" applyAlignment="1">
      <alignment vertical="center" wrapText="1"/>
    </xf>
    <xf numFmtId="0" fontId="19" fillId="0" borderId="1" xfId="0" applyFont="1" applyBorder="1"/>
    <xf numFmtId="0" fontId="25" fillId="9" borderId="1" xfId="0" applyFont="1" applyFill="1" applyBorder="1" applyAlignment="1">
      <alignment horizontal="center" vertical="center"/>
    </xf>
    <xf numFmtId="0" fontId="53" fillId="9" borderId="1" xfId="0" applyFont="1" applyFill="1" applyBorder="1" applyAlignment="1">
      <alignment horizontal="center" vertical="center"/>
    </xf>
    <xf numFmtId="3" fontId="53" fillId="9" borderId="1" xfId="0" applyNumberFormat="1" applyFont="1" applyFill="1" applyBorder="1" applyAlignment="1">
      <alignment horizontal="center" vertical="center"/>
    </xf>
    <xf numFmtId="0" fontId="54" fillId="9" borderId="1" xfId="0" applyFont="1" applyFill="1" applyBorder="1" applyAlignment="1">
      <alignment vertical="center"/>
    </xf>
    <xf numFmtId="0" fontId="54" fillId="10" borderId="1" xfId="3" applyFont="1" applyFill="1" applyBorder="1" applyAlignment="1">
      <alignment vertical="center" wrapText="1"/>
    </xf>
    <xf numFmtId="0" fontId="35" fillId="6" borderId="2" xfId="0" applyFont="1" applyFill="1" applyBorder="1" applyAlignment="1">
      <alignment horizontal="center" vertical="center"/>
    </xf>
    <xf numFmtId="0" fontId="5" fillId="6" borderId="15" xfId="0" applyFont="1" applyFill="1" applyBorder="1" applyAlignment="1">
      <alignment horizontal="center" vertical="center"/>
    </xf>
    <xf numFmtId="3" fontId="5" fillId="6" borderId="6" xfId="0" applyNumberFormat="1" applyFont="1" applyFill="1" applyBorder="1" applyAlignment="1">
      <alignment horizontal="center" vertical="center"/>
    </xf>
    <xf numFmtId="0" fontId="31" fillId="6" borderId="6" xfId="0" applyFont="1" applyFill="1" applyBorder="1"/>
    <xf numFmtId="0" fontId="31" fillId="6" borderId="13" xfId="0" applyFont="1" applyFill="1" applyBorder="1"/>
    <xf numFmtId="0" fontId="45" fillId="6" borderId="3" xfId="0" applyFont="1" applyFill="1" applyBorder="1" applyAlignment="1">
      <alignment horizontal="center" vertical="center"/>
    </xf>
    <xf numFmtId="0" fontId="24" fillId="6" borderId="6" xfId="0" applyFont="1" applyFill="1" applyBorder="1"/>
    <xf numFmtId="0" fontId="24" fillId="6" borderId="13" xfId="0" applyFont="1" applyFill="1" applyBorder="1"/>
    <xf numFmtId="0" fontId="20" fillId="0" borderId="0" xfId="0" applyFont="1"/>
    <xf numFmtId="0" fontId="25" fillId="6" borderId="3" xfId="0" applyFont="1" applyFill="1" applyBorder="1" applyAlignment="1">
      <alignment horizontal="center" vertical="center"/>
    </xf>
    <xf numFmtId="0" fontId="24" fillId="0" borderId="0" xfId="0" applyFont="1" applyAlignment="1">
      <alignment horizontal="left"/>
    </xf>
    <xf numFmtId="0" fontId="12" fillId="0" borderId="0" xfId="0" applyFont="1" applyBorder="1" applyAlignment="1">
      <alignment horizontal="left" vertical="center"/>
    </xf>
    <xf numFmtId="0" fontId="19" fillId="0" borderId="0" xfId="0" applyFont="1" applyBorder="1" applyAlignment="1">
      <alignment horizontal="left" vertical="center"/>
    </xf>
    <xf numFmtId="0" fontId="18" fillId="4" borderId="0" xfId="3" applyFont="1" applyFill="1" applyBorder="1" applyAlignment="1">
      <alignment horizontal="left" vertical="center"/>
    </xf>
    <xf numFmtId="0" fontId="19" fillId="5" borderId="0" xfId="0" applyFont="1" applyFill="1" applyBorder="1" applyAlignment="1">
      <alignment horizontal="left" vertical="center"/>
    </xf>
    <xf numFmtId="0" fontId="4" fillId="2" borderId="0" xfId="3" applyFont="1" applyFill="1" applyBorder="1" applyAlignment="1">
      <alignment horizontal="left" vertical="center"/>
    </xf>
    <xf numFmtId="0" fontId="20" fillId="5" borderId="0" xfId="0" applyFont="1" applyFill="1" applyBorder="1" applyAlignment="1">
      <alignment horizontal="left" vertical="center"/>
    </xf>
    <xf numFmtId="0" fontId="5" fillId="5" borderId="0" xfId="3" applyFont="1" applyFill="1" applyBorder="1" applyAlignment="1">
      <alignment horizontal="center"/>
    </xf>
    <xf numFmtId="187" fontId="29" fillId="5" borderId="1" xfId="1" applyNumberFormat="1" applyFont="1" applyFill="1" applyBorder="1" applyAlignment="1">
      <alignment horizontal="center" vertical="center"/>
    </xf>
    <xf numFmtId="3" fontId="29" fillId="5" borderId="13" xfId="0" applyNumberFormat="1" applyFont="1" applyFill="1" applyBorder="1" applyAlignment="1">
      <alignment horizontal="center" vertical="center"/>
    </xf>
    <xf numFmtId="0" fontId="5" fillId="3" borderId="4" xfId="3" applyFont="1" applyFill="1" applyBorder="1" applyAlignment="1">
      <alignment vertical="center" wrapText="1"/>
    </xf>
    <xf numFmtId="0" fontId="19" fillId="7" borderId="4" xfId="0" applyFont="1" applyFill="1" applyBorder="1" applyAlignment="1">
      <alignment horizontal="center" vertical="center"/>
    </xf>
    <xf numFmtId="0" fontId="41" fillId="7" borderId="4" xfId="0" applyFont="1" applyFill="1" applyBorder="1"/>
    <xf numFmtId="0" fontId="0" fillId="7" borderId="4" xfId="0" applyFill="1" applyBorder="1"/>
    <xf numFmtId="3" fontId="25" fillId="6" borderId="3" xfId="0" applyNumberFormat="1" applyFont="1" applyFill="1" applyBorder="1" applyAlignment="1">
      <alignment horizontal="center" vertical="center"/>
    </xf>
    <xf numFmtId="0" fontId="3" fillId="5" borderId="0" xfId="3" applyFont="1" applyFill="1" applyBorder="1" applyAlignment="1">
      <alignment horizontal="left"/>
    </xf>
    <xf numFmtId="0" fontId="3" fillId="4" borderId="29" xfId="3" applyFont="1" applyFill="1" applyBorder="1" applyAlignment="1">
      <alignment horizontal="center"/>
    </xf>
    <xf numFmtId="0" fontId="4" fillId="5" borderId="11" xfId="0" applyFont="1" applyFill="1" applyBorder="1" applyAlignment="1">
      <alignment horizontal="center"/>
    </xf>
    <xf numFmtId="0" fontId="43" fillId="5" borderId="11" xfId="0" applyFont="1" applyFill="1" applyBorder="1"/>
    <xf numFmtId="0" fontId="43" fillId="5" borderId="12" xfId="0" applyFont="1" applyFill="1" applyBorder="1"/>
    <xf numFmtId="0" fontId="3" fillId="4" borderId="19" xfId="3" applyFont="1" applyFill="1" applyBorder="1" applyAlignment="1">
      <alignment horizontal="center"/>
    </xf>
    <xf numFmtId="0" fontId="42" fillId="5" borderId="18" xfId="0" applyFont="1" applyFill="1" applyBorder="1" applyAlignment="1">
      <alignment horizontal="center"/>
    </xf>
    <xf numFmtId="0" fontId="4" fillId="5" borderId="18" xfId="0" applyFont="1" applyFill="1" applyBorder="1" applyAlignment="1"/>
    <xf numFmtId="0" fontId="3" fillId="5" borderId="18" xfId="0" applyFont="1" applyFill="1" applyBorder="1" applyAlignment="1">
      <alignment horizontal="center"/>
    </xf>
    <xf numFmtId="0" fontId="3" fillId="5" borderId="30" xfId="0" applyFont="1" applyFill="1" applyBorder="1" applyAlignment="1">
      <alignment horizontal="center"/>
    </xf>
    <xf numFmtId="0" fontId="24" fillId="5" borderId="5" xfId="0" applyFont="1" applyFill="1" applyBorder="1" applyAlignment="1">
      <alignment vertical="center"/>
    </xf>
    <xf numFmtId="0" fontId="24" fillId="5" borderId="3" xfId="0" applyFont="1" applyFill="1" applyBorder="1" applyAlignment="1">
      <alignment vertical="center"/>
    </xf>
    <xf numFmtId="0" fontId="4" fillId="4" borderId="1" xfId="3" applyFont="1" applyFill="1" applyBorder="1" applyAlignment="1">
      <alignment vertical="center"/>
    </xf>
    <xf numFmtId="0" fontId="5" fillId="4" borderId="2" xfId="3" applyFont="1" applyFill="1" applyBorder="1" applyAlignment="1">
      <alignment horizontal="left" vertical="center" wrapText="1"/>
    </xf>
    <xf numFmtId="0" fontId="35" fillId="6" borderId="2" xfId="0" applyFont="1" applyFill="1" applyBorder="1" applyAlignment="1">
      <alignment vertical="center"/>
    </xf>
    <xf numFmtId="0" fontId="11" fillId="4" borderId="3" xfId="3" applyFont="1" applyFill="1" applyBorder="1" applyAlignment="1">
      <alignment horizontal="left" vertical="center" wrapText="1"/>
    </xf>
    <xf numFmtId="0" fontId="35" fillId="6" borderId="3" xfId="0" applyFont="1" applyFill="1" applyBorder="1" applyAlignment="1">
      <alignment vertical="center"/>
    </xf>
    <xf numFmtId="0" fontId="31" fillId="6" borderId="10" xfId="0" applyFont="1" applyFill="1" applyBorder="1"/>
    <xf numFmtId="187" fontId="29" fillId="5" borderId="5" xfId="0" applyNumberFormat="1" applyFont="1" applyFill="1" applyBorder="1" applyAlignment="1">
      <alignment horizontal="center" vertical="center"/>
    </xf>
    <xf numFmtId="187" fontId="29" fillId="5" borderId="3" xfId="0" applyNumberFormat="1" applyFont="1" applyFill="1" applyBorder="1" applyAlignment="1">
      <alignment vertical="center"/>
    </xf>
    <xf numFmtId="0" fontId="21" fillId="5" borderId="5" xfId="0" applyFont="1" applyFill="1" applyBorder="1" applyAlignment="1">
      <alignment horizontal="center" vertical="center"/>
    </xf>
    <xf numFmtId="0" fontId="25" fillId="4" borderId="3" xfId="3" applyFont="1" applyFill="1" applyBorder="1" applyAlignment="1">
      <alignment vertical="center" wrapText="1"/>
    </xf>
    <xf numFmtId="0" fontId="20" fillId="5" borderId="3" xfId="0" applyFont="1" applyFill="1" applyBorder="1" applyAlignment="1">
      <alignment horizontal="center" vertical="center"/>
    </xf>
    <xf numFmtId="3" fontId="4" fillId="5" borderId="3" xfId="0" applyNumberFormat="1" applyFont="1" applyFill="1" applyBorder="1" applyAlignment="1">
      <alignment horizontal="center" vertical="center"/>
    </xf>
    <xf numFmtId="0" fontId="19" fillId="5" borderId="1" xfId="0" applyFont="1" applyFill="1" applyBorder="1" applyAlignment="1">
      <alignment horizontal="center" vertical="center"/>
    </xf>
    <xf numFmtId="0" fontId="25" fillId="4" borderId="1" xfId="3" applyFont="1" applyFill="1" applyBorder="1" applyAlignment="1">
      <alignment vertical="center" wrapText="1"/>
    </xf>
    <xf numFmtId="3" fontId="4" fillId="5" borderId="1" xfId="0" applyNumberFormat="1" applyFont="1" applyFill="1" applyBorder="1" applyAlignment="1">
      <alignment horizontal="center" vertical="center"/>
    </xf>
    <xf numFmtId="3" fontId="25" fillId="5" borderId="1" xfId="0" applyNumberFormat="1" applyFont="1" applyFill="1" applyBorder="1" applyAlignment="1">
      <alignment horizontal="center" vertical="center"/>
    </xf>
    <xf numFmtId="0" fontId="5" fillId="4" borderId="22" xfId="3" applyFont="1" applyFill="1" applyBorder="1" applyAlignment="1">
      <alignment vertical="center" wrapText="1"/>
    </xf>
    <xf numFmtId="0" fontId="20" fillId="5" borderId="23" xfId="0" applyFont="1" applyFill="1" applyBorder="1" applyAlignment="1">
      <alignment horizontal="center" vertical="center"/>
    </xf>
    <xf numFmtId="3" fontId="25" fillId="5" borderId="23" xfId="0" applyNumberFormat="1" applyFont="1" applyFill="1" applyBorder="1" applyAlignment="1">
      <alignment horizontal="center" vertical="center"/>
    </xf>
    <xf numFmtId="3" fontId="4" fillId="5" borderId="23" xfId="0" applyNumberFormat="1" applyFont="1" applyFill="1" applyBorder="1" applyAlignment="1">
      <alignment horizontal="center" vertical="center"/>
    </xf>
    <xf numFmtId="0" fontId="55" fillId="5" borderId="24" xfId="0" applyFont="1" applyFill="1" applyBorder="1"/>
    <xf numFmtId="0" fontId="55" fillId="5" borderId="23" xfId="0" applyFont="1" applyFill="1" applyBorder="1"/>
    <xf numFmtId="0" fontId="55" fillId="5" borderId="27" xfId="0" applyFont="1" applyFill="1" applyBorder="1"/>
    <xf numFmtId="0" fontId="5" fillId="4" borderId="14" xfId="3" applyFont="1" applyFill="1" applyBorder="1" applyAlignment="1">
      <alignment vertical="center" wrapText="1"/>
    </xf>
    <xf numFmtId="0" fontId="20" fillId="5" borderId="16" xfId="0" applyFont="1" applyFill="1" applyBorder="1" applyAlignment="1">
      <alignment horizontal="center" vertical="center"/>
    </xf>
    <xf numFmtId="3" fontId="25" fillId="5" borderId="11" xfId="0" applyNumberFormat="1" applyFont="1" applyFill="1" applyBorder="1" applyAlignment="1">
      <alignment horizontal="center" vertical="center"/>
    </xf>
    <xf numFmtId="3" fontId="4" fillId="5" borderId="11" xfId="0" applyNumberFormat="1" applyFont="1" applyFill="1" applyBorder="1" applyAlignment="1">
      <alignment horizontal="center" vertical="center"/>
    </xf>
    <xf numFmtId="0" fontId="31" fillId="5" borderId="26" xfId="0" applyFont="1" applyFill="1" applyBorder="1"/>
    <xf numFmtId="0" fontId="31" fillId="5" borderId="16" xfId="0" applyFont="1" applyFill="1" applyBorder="1"/>
    <xf numFmtId="0" fontId="31" fillId="5" borderId="28" xfId="0" applyFont="1" applyFill="1" applyBorder="1"/>
    <xf numFmtId="0" fontId="31" fillId="5" borderId="3" xfId="0" applyFont="1" applyFill="1" applyBorder="1"/>
    <xf numFmtId="0" fontId="55" fillId="5" borderId="1" xfId="0" applyFont="1" applyFill="1" applyBorder="1"/>
    <xf numFmtId="0" fontId="31" fillId="5" borderId="1" xfId="0" applyFont="1" applyFill="1" applyBorder="1"/>
    <xf numFmtId="0" fontId="31" fillId="5" borderId="13" xfId="0" applyFont="1" applyFill="1" applyBorder="1"/>
    <xf numFmtId="0" fontId="31" fillId="5" borderId="5" xfId="0" applyFont="1" applyFill="1" applyBorder="1"/>
    <xf numFmtId="0" fontId="26" fillId="4" borderId="0" xfId="3" applyFont="1" applyFill="1" applyBorder="1" applyAlignment="1">
      <alignment vertical="center" wrapText="1"/>
    </xf>
    <xf numFmtId="0" fontId="26" fillId="5" borderId="0" xfId="0" applyFont="1" applyFill="1" applyBorder="1" applyAlignment="1">
      <alignment horizontal="center" vertical="center"/>
    </xf>
    <xf numFmtId="3" fontId="26" fillId="5" borderId="0" xfId="0" applyNumberFormat="1" applyFont="1" applyFill="1" applyBorder="1" applyAlignment="1">
      <alignment horizontal="center" vertical="center"/>
    </xf>
    <xf numFmtId="0" fontId="56" fillId="5" borderId="0" xfId="0" applyFont="1" applyFill="1" applyBorder="1"/>
    <xf numFmtId="0" fontId="32" fillId="4" borderId="25" xfId="3" applyFont="1" applyFill="1" applyBorder="1" applyAlignment="1">
      <alignment vertical="center"/>
    </xf>
    <xf numFmtId="0" fontId="32" fillId="5" borderId="2" xfId="0" applyFont="1" applyFill="1" applyBorder="1" applyAlignment="1">
      <alignment horizontal="center" vertical="center"/>
    </xf>
    <xf numFmtId="0" fontId="43" fillId="5" borderId="2" xfId="0" applyFont="1" applyFill="1" applyBorder="1"/>
    <xf numFmtId="0" fontId="27" fillId="5" borderId="2" xfId="0" applyFont="1" applyFill="1" applyBorder="1"/>
    <xf numFmtId="0" fontId="27" fillId="5" borderId="3" xfId="0" applyFont="1" applyFill="1" applyBorder="1"/>
    <xf numFmtId="0" fontId="27" fillId="5" borderId="5" xfId="0" applyFont="1" applyFill="1" applyBorder="1"/>
    <xf numFmtId="0" fontId="43" fillId="5" borderId="13" xfId="0" applyFont="1" applyFill="1" applyBorder="1"/>
    <xf numFmtId="0" fontId="27" fillId="5" borderId="13" xfId="0" applyFont="1" applyFill="1" applyBorder="1"/>
    <xf numFmtId="0" fontId="29" fillId="5" borderId="2" xfId="0" applyFont="1" applyFill="1" applyBorder="1" applyAlignment="1">
      <alignment vertical="center"/>
    </xf>
    <xf numFmtId="0" fontId="29" fillId="5" borderId="5" xfId="0" applyFont="1" applyFill="1" applyBorder="1" applyAlignment="1">
      <alignment vertical="center"/>
    </xf>
    <xf numFmtId="0" fontId="4" fillId="2" borderId="2" xfId="3" applyFont="1" applyFill="1" applyBorder="1" applyAlignment="1">
      <alignment vertical="center" wrapText="1"/>
    </xf>
    <xf numFmtId="0" fontId="4" fillId="2" borderId="3" xfId="3" applyFont="1" applyFill="1" applyBorder="1" applyAlignment="1">
      <alignment vertical="center" wrapText="1"/>
    </xf>
    <xf numFmtId="0" fontId="4" fillId="2" borderId="1" xfId="3" applyFont="1" applyFill="1" applyBorder="1" applyAlignment="1">
      <alignment vertical="center" wrapText="1"/>
    </xf>
    <xf numFmtId="3" fontId="29" fillId="5" borderId="20" xfId="0" applyNumberFormat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34" fillId="5" borderId="1" xfId="0" applyFont="1" applyFill="1" applyBorder="1" applyAlignment="1">
      <alignment horizontal="center" vertical="center"/>
    </xf>
    <xf numFmtId="0" fontId="5" fillId="5" borderId="0" xfId="3" applyFont="1" applyFill="1" applyBorder="1" applyAlignment="1">
      <alignment horizontal="center"/>
    </xf>
    <xf numFmtId="0" fontId="4" fillId="4" borderId="0" xfId="3" applyFont="1" applyFill="1" applyBorder="1" applyAlignment="1">
      <alignment horizontal="left" vertical="center" wrapText="1"/>
    </xf>
    <xf numFmtId="0" fontId="5" fillId="4" borderId="0" xfId="3" applyFont="1" applyFill="1" applyBorder="1" applyAlignment="1">
      <alignment horizontal="left" vertical="center" wrapText="1"/>
    </xf>
    <xf numFmtId="0" fontId="12" fillId="5" borderId="0" xfId="0" applyFont="1" applyFill="1" applyBorder="1" applyAlignment="1">
      <alignment vertical="center"/>
    </xf>
    <xf numFmtId="0" fontId="44" fillId="5" borderId="0" xfId="0" applyFont="1" applyFill="1" applyBorder="1" applyAlignment="1">
      <alignment vertical="center"/>
    </xf>
    <xf numFmtId="0" fontId="4" fillId="4" borderId="0" xfId="3" applyFont="1" applyFill="1" applyBorder="1" applyAlignment="1">
      <alignment vertical="center"/>
    </xf>
    <xf numFmtId="0" fontId="24" fillId="5" borderId="0" xfId="0" applyFont="1" applyFill="1" applyBorder="1"/>
    <xf numFmtId="0" fontId="41" fillId="5" borderId="0" xfId="0" applyFont="1" applyFill="1" applyBorder="1"/>
    <xf numFmtId="0" fontId="35" fillId="4" borderId="0" xfId="3" applyFont="1" applyFill="1" applyBorder="1" applyAlignment="1">
      <alignment vertical="center" wrapText="1"/>
    </xf>
    <xf numFmtId="0" fontId="0" fillId="5" borderId="0" xfId="0" applyFill="1" applyBorder="1" applyAlignment="1">
      <alignment vertical="center"/>
    </xf>
    <xf numFmtId="0" fontId="24" fillId="5" borderId="0" xfId="0" applyFont="1" applyFill="1" applyBorder="1" applyAlignment="1">
      <alignment vertical="center"/>
    </xf>
    <xf numFmtId="0" fontId="48" fillId="5" borderId="0" xfId="0" applyFont="1" applyFill="1" applyBorder="1" applyAlignment="1">
      <alignment vertical="center"/>
    </xf>
    <xf numFmtId="0" fontId="35" fillId="5" borderId="0" xfId="0" applyFont="1" applyFill="1" applyBorder="1" applyAlignment="1">
      <alignment horizontal="center" vertical="center"/>
    </xf>
    <xf numFmtId="3" fontId="35" fillId="5" borderId="0" xfId="0" applyNumberFormat="1" applyFont="1" applyFill="1" applyBorder="1" applyAlignment="1">
      <alignment horizontal="center" vertical="center"/>
    </xf>
    <xf numFmtId="0" fontId="35" fillId="5" borderId="0" xfId="0" applyFont="1" applyFill="1" applyBorder="1" applyAlignment="1">
      <alignment vertical="center"/>
    </xf>
    <xf numFmtId="3" fontId="39" fillId="5" borderId="0" xfId="0" applyNumberFormat="1" applyFont="1" applyFill="1" applyBorder="1" applyAlignment="1">
      <alignment horizontal="center" vertical="center"/>
    </xf>
    <xf numFmtId="0" fontId="39" fillId="5" borderId="0" xfId="0" applyFont="1" applyFill="1" applyBorder="1" applyAlignment="1">
      <alignment vertical="center"/>
    </xf>
    <xf numFmtId="0" fontId="18" fillId="5" borderId="0" xfId="3" applyFont="1" applyFill="1" applyBorder="1" applyAlignment="1">
      <alignment vertical="center"/>
    </xf>
    <xf numFmtId="0" fontId="46" fillId="5" borderId="0" xfId="0" applyFont="1" applyFill="1" applyBorder="1" applyAlignment="1">
      <alignment vertical="center"/>
    </xf>
    <xf numFmtId="3" fontId="5" fillId="4" borderId="0" xfId="3" applyNumberFormat="1" applyFont="1" applyFill="1" applyBorder="1" applyAlignment="1">
      <alignment horizontal="center" vertical="center" wrapText="1"/>
    </xf>
    <xf numFmtId="0" fontId="47" fillId="5" borderId="0" xfId="0" applyFont="1" applyFill="1" applyBorder="1" applyAlignment="1">
      <alignment horizontal="center" vertical="center"/>
    </xf>
    <xf numFmtId="0" fontId="31" fillId="5" borderId="0" xfId="0" applyFont="1" applyFill="1" applyBorder="1" applyAlignment="1">
      <alignment vertical="center"/>
    </xf>
    <xf numFmtId="0" fontId="25" fillId="4" borderId="0" xfId="3" applyFont="1" applyFill="1" applyBorder="1" applyAlignment="1">
      <alignment vertical="center"/>
    </xf>
    <xf numFmtId="0" fontId="20" fillId="5" borderId="0" xfId="0" applyFont="1" applyFill="1" applyBorder="1" applyAlignment="1">
      <alignment horizontal="center"/>
    </xf>
    <xf numFmtId="0" fontId="5" fillId="4" borderId="0" xfId="3" applyFont="1" applyFill="1" applyBorder="1" applyAlignment="1">
      <alignment vertical="top" wrapText="1"/>
    </xf>
    <xf numFmtId="0" fontId="4" fillId="5" borderId="0" xfId="0" applyFont="1" applyFill="1" applyBorder="1" applyAlignment="1">
      <alignment horizontal="center" vertical="center"/>
    </xf>
    <xf numFmtId="0" fontId="32" fillId="4" borderId="0" xfId="3" applyFont="1" applyFill="1" applyBorder="1" applyAlignment="1">
      <alignment vertical="center"/>
    </xf>
    <xf numFmtId="0" fontId="32" fillId="5" borderId="0" xfId="0" applyFont="1" applyFill="1" applyBorder="1" applyAlignment="1">
      <alignment horizontal="center" vertical="center"/>
    </xf>
    <xf numFmtId="0" fontId="25" fillId="4" borderId="0" xfId="3" applyFont="1" applyFill="1" applyBorder="1" applyAlignment="1">
      <alignment vertical="center" wrapText="1"/>
    </xf>
    <xf numFmtId="187" fontId="5" fillId="5" borderId="0" xfId="1" applyNumberFormat="1" applyFont="1" applyFill="1" applyBorder="1" applyAlignment="1">
      <alignment horizontal="center" vertical="center"/>
    </xf>
    <xf numFmtId="0" fontId="21" fillId="5" borderId="0" xfId="0" applyFont="1" applyFill="1" applyBorder="1" applyAlignment="1">
      <alignment vertical="center"/>
    </xf>
    <xf numFmtId="0" fontId="11" fillId="4" borderId="0" xfId="3" applyFont="1" applyFill="1" applyBorder="1" applyAlignment="1">
      <alignment vertical="center" wrapText="1"/>
    </xf>
    <xf numFmtId="0" fontId="11" fillId="5" borderId="0" xfId="0" applyFont="1" applyFill="1" applyBorder="1" applyAlignment="1">
      <alignment horizontal="center" vertical="center"/>
    </xf>
    <xf numFmtId="0" fontId="4" fillId="5" borderId="0" xfId="3" applyFont="1" applyFill="1" applyBorder="1" applyAlignment="1">
      <alignment vertical="center" wrapText="1"/>
    </xf>
    <xf numFmtId="0" fontId="42" fillId="5" borderId="0" xfId="0" applyFont="1" applyFill="1" applyBorder="1" applyAlignment="1">
      <alignment horizontal="center" vertical="center"/>
    </xf>
    <xf numFmtId="0" fontId="45" fillId="5" borderId="0" xfId="0" applyFont="1" applyFill="1" applyBorder="1" applyAlignment="1">
      <alignment horizontal="center" vertical="center"/>
    </xf>
    <xf numFmtId="0" fontId="18" fillId="4" borderId="0" xfId="3" applyFont="1" applyFill="1" applyBorder="1" applyAlignment="1">
      <alignment vertical="center" wrapText="1"/>
    </xf>
    <xf numFmtId="0" fontId="49" fillId="4" borderId="0" xfId="3" applyFont="1" applyFill="1" applyBorder="1" applyAlignment="1">
      <alignment vertical="center" wrapText="1"/>
    </xf>
    <xf numFmtId="0" fontId="5" fillId="5" borderId="0" xfId="3" applyFont="1" applyFill="1" applyBorder="1" applyAlignment="1">
      <alignment vertical="center"/>
    </xf>
    <xf numFmtId="0" fontId="5" fillId="4" borderId="0" xfId="3" applyFont="1" applyFill="1" applyBorder="1" applyAlignment="1">
      <alignment horizontal="center" vertical="center" wrapText="1"/>
    </xf>
    <xf numFmtId="0" fontId="4" fillId="4" borderId="0" xfId="3" applyFont="1" applyFill="1" applyBorder="1" applyAlignment="1">
      <alignment vertical="center" wrapText="1"/>
    </xf>
    <xf numFmtId="0" fontId="57" fillId="5" borderId="0" xfId="3" applyFont="1" applyFill="1" applyBorder="1" applyAlignment="1">
      <alignment horizontal="center"/>
    </xf>
    <xf numFmtId="0" fontId="58" fillId="5" borderId="32" xfId="0" applyFont="1" applyFill="1" applyBorder="1" applyAlignment="1">
      <alignment horizontal="center"/>
    </xf>
    <xf numFmtId="0" fontId="58" fillId="5" borderId="11" xfId="0" applyFont="1" applyFill="1" applyBorder="1" applyAlignment="1">
      <alignment horizontal="center"/>
    </xf>
    <xf numFmtId="0" fontId="58" fillId="5" borderId="0" xfId="0" applyFont="1" applyFill="1" applyBorder="1" applyAlignment="1">
      <alignment horizontal="center"/>
    </xf>
    <xf numFmtId="0" fontId="57" fillId="4" borderId="0" xfId="3" applyFont="1" applyFill="1" applyBorder="1"/>
    <xf numFmtId="0" fontId="57" fillId="5" borderId="0" xfId="0" applyFont="1" applyFill="1" applyBorder="1"/>
    <xf numFmtId="0" fontId="57" fillId="5" borderId="0" xfId="0" applyFont="1" applyFill="1"/>
    <xf numFmtId="0" fontId="59" fillId="3" borderId="2" xfId="3" applyFont="1" applyFill="1" applyBorder="1" applyAlignment="1">
      <alignment vertical="center"/>
    </xf>
    <xf numFmtId="0" fontId="60" fillId="7" borderId="2" xfId="0" applyFont="1" applyFill="1" applyBorder="1" applyAlignment="1">
      <alignment horizontal="center"/>
    </xf>
    <xf numFmtId="0" fontId="59" fillId="4" borderId="0" xfId="3" applyFont="1" applyFill="1" applyBorder="1" applyAlignment="1">
      <alignment vertical="center"/>
    </xf>
    <xf numFmtId="0" fontId="60" fillId="5" borderId="0" xfId="0" applyFont="1" applyFill="1" applyBorder="1" applyAlignment="1">
      <alignment horizontal="center"/>
    </xf>
    <xf numFmtId="0" fontId="57" fillId="3" borderId="3" xfId="3" applyFont="1" applyFill="1" applyBorder="1" applyAlignment="1">
      <alignment vertical="top" wrapText="1"/>
    </xf>
    <xf numFmtId="0" fontId="60" fillId="7" borderId="3" xfId="0" applyFont="1" applyFill="1" applyBorder="1" applyAlignment="1">
      <alignment horizontal="center"/>
    </xf>
    <xf numFmtId="0" fontId="57" fillId="4" borderId="0" xfId="3" applyFont="1" applyFill="1" applyBorder="1" applyAlignment="1">
      <alignment vertical="top" wrapText="1"/>
    </xf>
    <xf numFmtId="0" fontId="58" fillId="2" borderId="0" xfId="3" applyFont="1" applyFill="1" applyBorder="1" applyAlignment="1">
      <alignment vertical="center" wrapText="1"/>
    </xf>
    <xf numFmtId="0" fontId="61" fillId="0" borderId="0" xfId="0" applyFont="1" applyBorder="1" applyAlignment="1">
      <alignment horizontal="center" vertical="center"/>
    </xf>
    <xf numFmtId="0" fontId="58" fillId="4" borderId="0" xfId="3" applyFont="1" applyFill="1" applyBorder="1" applyAlignment="1">
      <alignment vertical="center" wrapText="1"/>
    </xf>
    <xf numFmtId="0" fontId="61" fillId="5" borderId="0" xfId="0" applyFont="1" applyFill="1" applyBorder="1" applyAlignment="1">
      <alignment horizontal="center" vertical="center"/>
    </xf>
    <xf numFmtId="0" fontId="62" fillId="0" borderId="0" xfId="0" applyFont="1" applyBorder="1" applyAlignment="1">
      <alignment vertical="center"/>
    </xf>
    <xf numFmtId="0" fontId="62" fillId="5" borderId="0" xfId="0" applyFont="1" applyFill="1" applyBorder="1" applyAlignment="1">
      <alignment vertical="center"/>
    </xf>
    <xf numFmtId="0" fontId="63" fillId="0" borderId="0" xfId="0" applyFont="1" applyBorder="1" applyAlignment="1">
      <alignment vertical="center"/>
    </xf>
    <xf numFmtId="0" fontId="63" fillId="5" borderId="0" xfId="0" applyFont="1" applyFill="1" applyBorder="1" applyAlignment="1">
      <alignment vertical="center"/>
    </xf>
    <xf numFmtId="0" fontId="58" fillId="2" borderId="0" xfId="3" applyFont="1" applyFill="1" applyBorder="1" applyAlignment="1">
      <alignment vertical="center"/>
    </xf>
    <xf numFmtId="0" fontId="58" fillId="4" borderId="0" xfId="3" applyFont="1" applyFill="1" applyBorder="1" applyAlignment="1">
      <alignment vertical="center"/>
    </xf>
    <xf numFmtId="0" fontId="58" fillId="5" borderId="0" xfId="0" applyFont="1" applyFill="1" applyBorder="1" applyAlignment="1">
      <alignment horizontal="center" vertical="center"/>
    </xf>
    <xf numFmtId="0" fontId="64" fillId="4" borderId="25" xfId="3" applyFont="1" applyFill="1" applyBorder="1" applyAlignment="1">
      <alignment vertical="center"/>
    </xf>
    <xf numFmtId="0" fontId="64" fillId="5" borderId="2" xfId="0" applyFont="1" applyFill="1" applyBorder="1" applyAlignment="1">
      <alignment horizontal="center" vertical="center"/>
    </xf>
    <xf numFmtId="0" fontId="64" fillId="4" borderId="0" xfId="3" applyFont="1" applyFill="1" applyBorder="1" applyAlignment="1">
      <alignment vertical="center"/>
    </xf>
    <xf numFmtId="0" fontId="64" fillId="5" borderId="0" xfId="0" applyFont="1" applyFill="1" applyBorder="1" applyAlignment="1">
      <alignment horizontal="center" vertical="center"/>
    </xf>
    <xf numFmtId="0" fontId="58" fillId="4" borderId="1" xfId="3" applyFont="1" applyFill="1" applyBorder="1" applyAlignment="1">
      <alignment vertical="center"/>
    </xf>
    <xf numFmtId="0" fontId="57" fillId="4" borderId="3" xfId="3" applyFont="1" applyFill="1" applyBorder="1" applyAlignment="1">
      <alignment vertical="center"/>
    </xf>
    <xf numFmtId="0" fontId="57" fillId="2" borderId="3" xfId="3" applyFont="1" applyFill="1" applyBorder="1" applyAlignment="1">
      <alignment vertical="center" wrapText="1"/>
    </xf>
    <xf numFmtId="0" fontId="57" fillId="4" borderId="0" xfId="3" applyFont="1" applyFill="1" applyBorder="1" applyAlignment="1">
      <alignment vertical="center" wrapText="1"/>
    </xf>
    <xf numFmtId="0" fontId="57" fillId="5" borderId="0" xfId="0" applyFont="1" applyFill="1" applyBorder="1" applyAlignment="1">
      <alignment horizontal="center" vertical="center"/>
    </xf>
    <xf numFmtId="0" fontId="57" fillId="2" borderId="2" xfId="3" applyFont="1" applyFill="1" applyBorder="1" applyAlignment="1">
      <alignment vertical="center" wrapText="1"/>
    </xf>
    <xf numFmtId="0" fontId="58" fillId="2" borderId="2" xfId="3" applyFont="1" applyFill="1" applyBorder="1" applyAlignment="1">
      <alignment vertical="center" wrapText="1"/>
    </xf>
    <xf numFmtId="0" fontId="58" fillId="2" borderId="3" xfId="3" applyFont="1" applyFill="1" applyBorder="1" applyAlignment="1">
      <alignment vertical="center" wrapText="1"/>
    </xf>
    <xf numFmtId="0" fontId="57" fillId="2" borderId="1" xfId="3" applyFont="1" applyFill="1" applyBorder="1" applyAlignment="1">
      <alignment vertical="center" wrapText="1"/>
    </xf>
    <xf numFmtId="0" fontId="58" fillId="2" borderId="1" xfId="3" applyFont="1" applyFill="1" applyBorder="1" applyAlignment="1">
      <alignment vertical="center" wrapText="1"/>
    </xf>
    <xf numFmtId="0" fontId="57" fillId="4" borderId="1" xfId="3" applyFont="1" applyFill="1" applyBorder="1" applyAlignment="1">
      <alignment vertical="center" wrapText="1"/>
    </xf>
    <xf numFmtId="0" fontId="61" fillId="0" borderId="0" xfId="0" applyFont="1" applyAlignment="1">
      <alignment vertical="center"/>
    </xf>
    <xf numFmtId="0" fontId="61" fillId="5" borderId="0" xfId="0" applyFont="1" applyFill="1" applyBorder="1" applyAlignment="1">
      <alignment vertical="center"/>
    </xf>
    <xf numFmtId="0" fontId="58" fillId="3" borderId="2" xfId="3" applyFont="1" applyFill="1" applyBorder="1" applyAlignment="1">
      <alignment vertical="center" wrapText="1"/>
    </xf>
    <xf numFmtId="0" fontId="58" fillId="7" borderId="1" xfId="0" applyFont="1" applyFill="1" applyBorder="1" applyAlignment="1">
      <alignment horizontal="center" vertical="center"/>
    </xf>
    <xf numFmtId="0" fontId="59" fillId="4" borderId="0" xfId="3" applyFont="1" applyFill="1" applyBorder="1" applyAlignment="1">
      <alignment vertical="center" wrapText="1"/>
    </xf>
    <xf numFmtId="0" fontId="59" fillId="5" borderId="0" xfId="0" applyFont="1" applyFill="1" applyBorder="1" applyAlignment="1">
      <alignment horizontal="center" vertical="center"/>
    </xf>
    <xf numFmtId="0" fontId="57" fillId="3" borderId="3" xfId="3" applyFont="1" applyFill="1" applyBorder="1" applyAlignment="1">
      <alignment vertical="center" wrapText="1"/>
    </xf>
    <xf numFmtId="0" fontId="58" fillId="7" borderId="3" xfId="0" applyFont="1" applyFill="1" applyBorder="1" applyAlignment="1">
      <alignment horizontal="center" vertical="center"/>
    </xf>
    <xf numFmtId="0" fontId="65" fillId="4" borderId="0" xfId="3" applyFont="1" applyFill="1" applyBorder="1" applyAlignment="1">
      <alignment vertical="center" wrapText="1"/>
    </xf>
    <xf numFmtId="0" fontId="58" fillId="7" borderId="1" xfId="0" applyFont="1" applyFill="1" applyBorder="1" applyAlignment="1">
      <alignment vertical="center"/>
    </xf>
    <xf numFmtId="0" fontId="58" fillId="5" borderId="0" xfId="0" applyFont="1" applyFill="1" applyBorder="1" applyAlignment="1">
      <alignment vertical="center"/>
    </xf>
    <xf numFmtId="0" fontId="57" fillId="0" borderId="3" xfId="0" applyFont="1" applyBorder="1" applyAlignment="1">
      <alignment horizontal="center" vertical="center"/>
    </xf>
    <xf numFmtId="0" fontId="57" fillId="0" borderId="1" xfId="0" applyFont="1" applyBorder="1" applyAlignment="1">
      <alignment vertical="center"/>
    </xf>
    <xf numFmtId="0" fontId="57" fillId="0" borderId="1" xfId="0" applyFont="1" applyBorder="1" applyAlignment="1">
      <alignment horizontal="center" vertical="center"/>
    </xf>
    <xf numFmtId="0" fontId="57" fillId="5" borderId="0" xfId="0" applyFont="1" applyFill="1" applyBorder="1" applyAlignment="1">
      <alignment vertical="center"/>
    </xf>
    <xf numFmtId="0" fontId="57" fillId="5" borderId="1" xfId="0" applyFont="1" applyFill="1" applyBorder="1" applyAlignment="1">
      <alignment vertical="center"/>
    </xf>
    <xf numFmtId="0" fontId="57" fillId="5" borderId="1" xfId="0" applyFont="1" applyFill="1" applyBorder="1" applyAlignment="1">
      <alignment horizontal="center" vertical="center"/>
    </xf>
    <xf numFmtId="0" fontId="57" fillId="0" borderId="15" xfId="0" applyFont="1" applyBorder="1" applyAlignment="1">
      <alignment horizontal="center" vertical="center"/>
    </xf>
    <xf numFmtId="0" fontId="61" fillId="0" borderId="0" xfId="0" applyFont="1" applyBorder="1"/>
    <xf numFmtId="0" fontId="61" fillId="5" borderId="0" xfId="0" applyFont="1" applyFill="1" applyBorder="1"/>
    <xf numFmtId="0" fontId="60" fillId="7" borderId="2" xfId="0" applyFont="1" applyFill="1" applyBorder="1" applyAlignment="1">
      <alignment horizontal="center" vertical="center"/>
    </xf>
    <xf numFmtId="0" fontId="60" fillId="5" borderId="0" xfId="0" applyFont="1" applyFill="1" applyBorder="1" applyAlignment="1">
      <alignment horizontal="center" vertical="center"/>
    </xf>
    <xf numFmtId="0" fontId="57" fillId="4" borderId="22" xfId="3" applyFont="1" applyFill="1" applyBorder="1" applyAlignment="1">
      <alignment vertical="center" wrapText="1"/>
    </xf>
    <xf numFmtId="0" fontId="60" fillId="5" borderId="23" xfId="0" applyFont="1" applyFill="1" applyBorder="1" applyAlignment="1">
      <alignment horizontal="center" vertical="center"/>
    </xf>
    <xf numFmtId="3" fontId="59" fillId="5" borderId="23" xfId="0" applyNumberFormat="1" applyFont="1" applyFill="1" applyBorder="1" applyAlignment="1">
      <alignment horizontal="center" vertical="center"/>
    </xf>
    <xf numFmtId="3" fontId="58" fillId="5" borderId="23" xfId="0" applyNumberFormat="1" applyFont="1" applyFill="1" applyBorder="1" applyAlignment="1">
      <alignment horizontal="center" vertical="center"/>
    </xf>
    <xf numFmtId="0" fontId="58" fillId="5" borderId="24" xfId="0" applyFont="1" applyFill="1" applyBorder="1"/>
    <xf numFmtId="0" fontId="57" fillId="4" borderId="14" xfId="3" applyFont="1" applyFill="1" applyBorder="1" applyAlignment="1">
      <alignment vertical="center" wrapText="1"/>
    </xf>
    <xf numFmtId="0" fontId="60" fillId="5" borderId="16" xfId="0" applyFont="1" applyFill="1" applyBorder="1" applyAlignment="1">
      <alignment horizontal="center" vertical="center"/>
    </xf>
    <xf numFmtId="3" fontId="59" fillId="5" borderId="11" xfId="0" applyNumberFormat="1" applyFont="1" applyFill="1" applyBorder="1" applyAlignment="1">
      <alignment horizontal="center" vertical="center"/>
    </xf>
    <xf numFmtId="3" fontId="58" fillId="5" borderId="11" xfId="0" applyNumberFormat="1" applyFont="1" applyFill="1" applyBorder="1" applyAlignment="1">
      <alignment horizontal="center" vertical="center"/>
    </xf>
    <xf numFmtId="0" fontId="57" fillId="5" borderId="26" xfId="0" applyFont="1" applyFill="1" applyBorder="1"/>
    <xf numFmtId="0" fontId="59" fillId="4" borderId="3" xfId="3" applyFont="1" applyFill="1" applyBorder="1" applyAlignment="1">
      <alignment vertical="center" wrapText="1"/>
    </xf>
    <xf numFmtId="0" fontId="60" fillId="5" borderId="3" xfId="0" applyFont="1" applyFill="1" applyBorder="1" applyAlignment="1">
      <alignment horizontal="center" vertical="center"/>
    </xf>
    <xf numFmtId="3" fontId="65" fillId="5" borderId="3" xfId="0" applyNumberFormat="1" applyFont="1" applyFill="1" applyBorder="1" applyAlignment="1">
      <alignment horizontal="center" vertical="center"/>
    </xf>
    <xf numFmtId="3" fontId="58" fillId="5" borderId="3" xfId="0" applyNumberFormat="1" applyFont="1" applyFill="1" applyBorder="1" applyAlignment="1">
      <alignment horizontal="center" vertical="center"/>
    </xf>
    <xf numFmtId="0" fontId="57" fillId="5" borderId="3" xfId="0" applyFont="1" applyFill="1" applyBorder="1"/>
    <xf numFmtId="0" fontId="57" fillId="4" borderId="3" xfId="3" applyFont="1" applyFill="1" applyBorder="1" applyAlignment="1">
      <alignment vertical="center" wrapText="1"/>
    </xf>
    <xf numFmtId="0" fontId="61" fillId="5" borderId="1" xfId="0" applyFont="1" applyFill="1" applyBorder="1" applyAlignment="1">
      <alignment horizontal="center" vertical="center"/>
    </xf>
    <xf numFmtId="0" fontId="58" fillId="5" borderId="1" xfId="0" applyFont="1" applyFill="1" applyBorder="1"/>
    <xf numFmtId="0" fontId="57" fillId="5" borderId="1" xfId="0" applyFont="1" applyFill="1" applyBorder="1"/>
    <xf numFmtId="0" fontId="59" fillId="4" borderId="1" xfId="3" applyFont="1" applyFill="1" applyBorder="1" applyAlignment="1">
      <alignment vertical="center" wrapText="1"/>
    </xf>
    <xf numFmtId="0" fontId="60" fillId="5" borderId="1" xfId="0" applyFont="1" applyFill="1" applyBorder="1" applyAlignment="1">
      <alignment horizontal="center" vertical="center"/>
    </xf>
    <xf numFmtId="3" fontId="65" fillId="5" borderId="1" xfId="0" applyNumberFormat="1" applyFont="1" applyFill="1" applyBorder="1" applyAlignment="1">
      <alignment horizontal="center" vertical="center"/>
    </xf>
    <xf numFmtId="3" fontId="58" fillId="5" borderId="1" xfId="0" applyNumberFormat="1" applyFont="1" applyFill="1" applyBorder="1" applyAlignment="1">
      <alignment horizontal="center" vertical="center"/>
    </xf>
    <xf numFmtId="3" fontId="59" fillId="5" borderId="3" xfId="0" applyNumberFormat="1" applyFont="1" applyFill="1" applyBorder="1" applyAlignment="1">
      <alignment horizontal="center" vertical="center"/>
    </xf>
    <xf numFmtId="3" fontId="59" fillId="5" borderId="1" xfId="0" applyNumberFormat="1" applyFont="1" applyFill="1" applyBorder="1" applyAlignment="1">
      <alignment horizontal="center" vertical="center"/>
    </xf>
    <xf numFmtId="0" fontId="61" fillId="0" borderId="1" xfId="0" applyFont="1" applyBorder="1"/>
    <xf numFmtId="0" fontId="58" fillId="3" borderId="1" xfId="3" applyFont="1" applyFill="1" applyBorder="1" applyAlignment="1">
      <alignment vertical="center" wrapText="1"/>
    </xf>
    <xf numFmtId="0" fontId="60" fillId="7" borderId="1" xfId="0" applyFont="1" applyFill="1" applyBorder="1" applyAlignment="1">
      <alignment horizontal="center" vertical="center"/>
    </xf>
    <xf numFmtId="0" fontId="58" fillId="10" borderId="3" xfId="3" applyFont="1" applyFill="1" applyBorder="1" applyAlignment="1">
      <alignment vertical="center" wrapText="1"/>
    </xf>
    <xf numFmtId="0" fontId="60" fillId="9" borderId="3" xfId="0" applyFont="1" applyFill="1" applyBorder="1" applyAlignment="1">
      <alignment horizontal="center" vertical="center"/>
    </xf>
    <xf numFmtId="0" fontId="58" fillId="10" borderId="2" xfId="3" applyFont="1" applyFill="1" applyBorder="1" applyAlignment="1">
      <alignment vertical="center" wrapText="1"/>
    </xf>
    <xf numFmtId="0" fontId="60" fillId="9" borderId="2" xfId="0" applyFont="1" applyFill="1" applyBorder="1" applyAlignment="1">
      <alignment horizontal="center" vertical="center"/>
    </xf>
    <xf numFmtId="0" fontId="60" fillId="9" borderId="17" xfId="0" applyFont="1" applyFill="1" applyBorder="1" applyAlignment="1">
      <alignment horizontal="center" vertical="center"/>
    </xf>
    <xf numFmtId="0" fontId="57" fillId="10" borderId="3" xfId="3" applyFont="1" applyFill="1" applyBorder="1" applyAlignment="1">
      <alignment vertical="center" wrapText="1"/>
    </xf>
    <xf numFmtId="0" fontId="57" fillId="9" borderId="9" xfId="0" applyFont="1" applyFill="1" applyBorder="1" applyAlignment="1">
      <alignment horizontal="center" vertical="center"/>
    </xf>
    <xf numFmtId="0" fontId="58" fillId="10" borderId="1" xfId="3" applyFont="1" applyFill="1" applyBorder="1" applyAlignment="1">
      <alignment vertical="center" wrapText="1"/>
    </xf>
    <xf numFmtId="0" fontId="60" fillId="9" borderId="1" xfId="0" applyFont="1" applyFill="1" applyBorder="1" applyAlignment="1">
      <alignment horizontal="center" vertical="center"/>
    </xf>
    <xf numFmtId="0" fontId="61" fillId="0" borderId="0" xfId="0" applyFont="1"/>
    <xf numFmtId="0" fontId="58" fillId="3" borderId="3" xfId="3" applyFont="1" applyFill="1" applyBorder="1" applyAlignment="1">
      <alignment vertical="center" wrapText="1"/>
    </xf>
    <xf numFmtId="0" fontId="60" fillId="7" borderId="3" xfId="0" applyFont="1" applyFill="1" applyBorder="1" applyAlignment="1">
      <alignment horizontal="center" vertical="center"/>
    </xf>
    <xf numFmtId="0" fontId="58" fillId="4" borderId="0" xfId="3" applyFont="1" applyFill="1" applyBorder="1" applyAlignment="1">
      <alignment horizontal="left" vertical="center"/>
    </xf>
    <xf numFmtId="0" fontId="61" fillId="0" borderId="0" xfId="0" applyFont="1" applyBorder="1" applyAlignment="1">
      <alignment vertical="center"/>
    </xf>
    <xf numFmtId="3" fontId="58" fillId="6" borderId="1" xfId="0" applyNumberFormat="1" applyFont="1" applyFill="1" applyBorder="1" applyAlignment="1">
      <alignment horizontal="center" vertical="center"/>
    </xf>
    <xf numFmtId="0" fontId="57" fillId="6" borderId="1" xfId="0" applyFont="1" applyFill="1" applyBorder="1"/>
    <xf numFmtId="3" fontId="58" fillId="5" borderId="0" xfId="0" applyNumberFormat="1" applyFont="1" applyFill="1" applyBorder="1" applyAlignment="1">
      <alignment horizontal="center" vertical="center"/>
    </xf>
    <xf numFmtId="0" fontId="66" fillId="4" borderId="0" xfId="3" applyFont="1" applyFill="1" applyBorder="1" applyAlignment="1">
      <alignment vertical="center" wrapText="1"/>
    </xf>
    <xf numFmtId="0" fontId="66" fillId="5" borderId="0" xfId="0" applyFont="1" applyFill="1" applyBorder="1" applyAlignment="1">
      <alignment horizontal="center" vertical="center"/>
    </xf>
    <xf numFmtId="3" fontId="66" fillId="5" borderId="0" xfId="0" applyNumberFormat="1" applyFont="1" applyFill="1" applyBorder="1" applyAlignment="1">
      <alignment horizontal="center" vertical="center"/>
    </xf>
    <xf numFmtId="0" fontId="67" fillId="5" borderId="0" xfId="0" applyFont="1" applyFill="1" applyBorder="1"/>
    <xf numFmtId="0" fontId="62" fillId="0" borderId="0" xfId="0" applyFont="1" applyBorder="1" applyAlignment="1">
      <alignment horizontal="left" vertical="center"/>
    </xf>
    <xf numFmtId="0" fontId="61" fillId="0" borderId="0" xfId="0" applyFont="1" applyBorder="1" applyAlignment="1">
      <alignment horizontal="left" vertical="center"/>
    </xf>
    <xf numFmtId="0" fontId="68" fillId="4" borderId="0" xfId="3" applyFont="1" applyFill="1" applyBorder="1" applyAlignment="1">
      <alignment horizontal="left" vertical="center"/>
    </xf>
    <xf numFmtId="0" fontId="61" fillId="5" borderId="0" xfId="0" applyFont="1" applyFill="1" applyBorder="1" applyAlignment="1">
      <alignment horizontal="left" vertical="center"/>
    </xf>
    <xf numFmtId="0" fontId="61" fillId="0" borderId="0" xfId="0" applyFont="1" applyAlignment="1">
      <alignment horizontal="left"/>
    </xf>
    <xf numFmtId="0" fontId="68" fillId="4" borderId="0" xfId="3" applyFont="1" applyFill="1" applyBorder="1" applyAlignment="1">
      <alignment vertical="center"/>
    </xf>
    <xf numFmtId="0" fontId="58" fillId="2" borderId="0" xfId="3" applyFont="1" applyFill="1" applyBorder="1" applyAlignment="1">
      <alignment horizontal="left" vertical="center"/>
    </xf>
    <xf numFmtId="0" fontId="58" fillId="4" borderId="0" xfId="3" applyFont="1" applyFill="1" applyBorder="1" applyAlignment="1">
      <alignment horizontal="left" vertical="center" wrapText="1"/>
    </xf>
    <xf numFmtId="0" fontId="60" fillId="5" borderId="0" xfId="0" applyFont="1" applyFill="1" applyBorder="1" applyAlignment="1">
      <alignment horizontal="left" vertical="center"/>
    </xf>
    <xf numFmtId="0" fontId="58" fillId="4" borderId="17" xfId="3" applyFont="1" applyFill="1" applyBorder="1" applyAlignment="1">
      <alignment vertical="center"/>
    </xf>
    <xf numFmtId="0" fontId="60" fillId="5" borderId="2" xfId="0" applyFont="1" applyFill="1" applyBorder="1" applyAlignment="1">
      <alignment horizontal="center" vertical="center"/>
    </xf>
    <xf numFmtId="187" fontId="57" fillId="5" borderId="2" xfId="1" applyNumberFormat="1" applyFont="1" applyFill="1" applyBorder="1" applyAlignment="1">
      <alignment horizontal="center" vertical="center"/>
    </xf>
    <xf numFmtId="3" fontId="57" fillId="5" borderId="2" xfId="0" applyNumberFormat="1" applyFont="1" applyFill="1" applyBorder="1" applyAlignment="1">
      <alignment horizontal="center" vertical="center"/>
    </xf>
    <xf numFmtId="187" fontId="57" fillId="5" borderId="0" xfId="1" applyNumberFormat="1" applyFont="1" applyFill="1" applyBorder="1" applyAlignment="1">
      <alignment horizontal="center" vertical="center"/>
    </xf>
    <xf numFmtId="3" fontId="57" fillId="5" borderId="0" xfId="0" applyNumberFormat="1" applyFont="1" applyFill="1" applyBorder="1" applyAlignment="1">
      <alignment horizontal="center" vertical="center"/>
    </xf>
    <xf numFmtId="0" fontId="61" fillId="5" borderId="2" xfId="0" applyFont="1" applyFill="1" applyBorder="1" applyAlignment="1">
      <alignment horizontal="center" vertical="center"/>
    </xf>
    <xf numFmtId="0" fontId="61" fillId="0" borderId="2" xfId="0" applyFont="1" applyBorder="1"/>
    <xf numFmtId="0" fontId="61" fillId="5" borderId="4" xfId="0" applyFont="1" applyFill="1" applyBorder="1" applyAlignment="1">
      <alignment horizontal="center" vertical="center"/>
    </xf>
    <xf numFmtId="187" fontId="57" fillId="5" borderId="4" xfId="1" applyNumberFormat="1" applyFont="1" applyFill="1" applyBorder="1" applyAlignment="1">
      <alignment horizontal="center" vertical="center"/>
    </xf>
    <xf numFmtId="3" fontId="57" fillId="5" borderId="4" xfId="0" applyNumberFormat="1" applyFont="1" applyFill="1" applyBorder="1" applyAlignment="1">
      <alignment horizontal="center" vertical="center"/>
    </xf>
    <xf numFmtId="0" fontId="61" fillId="0" borderId="4" xfId="0" applyFont="1" applyBorder="1"/>
    <xf numFmtId="0" fontId="61" fillId="0" borderId="3" xfId="0" applyFont="1" applyBorder="1"/>
    <xf numFmtId="0" fontId="61" fillId="5" borderId="3" xfId="0" applyFont="1" applyFill="1" applyBorder="1" applyAlignment="1">
      <alignment horizontal="center" vertical="center"/>
    </xf>
    <xf numFmtId="187" fontId="57" fillId="5" borderId="3" xfId="1" applyNumberFormat="1" applyFont="1" applyFill="1" applyBorder="1" applyAlignment="1">
      <alignment horizontal="center" vertical="center"/>
    </xf>
    <xf numFmtId="3" fontId="57" fillId="5" borderId="3" xfId="0" applyNumberFormat="1" applyFont="1" applyFill="1" applyBorder="1" applyAlignment="1">
      <alignment horizontal="center" vertical="center"/>
    </xf>
    <xf numFmtId="0" fontId="58" fillId="4" borderId="7" xfId="3" applyFont="1" applyFill="1" applyBorder="1" applyAlignment="1">
      <alignment vertical="center"/>
    </xf>
    <xf numFmtId="0" fontId="60" fillId="5" borderId="4" xfId="0" applyFont="1" applyFill="1" applyBorder="1" applyAlignment="1">
      <alignment horizontal="center" vertical="center"/>
    </xf>
    <xf numFmtId="0" fontId="61" fillId="5" borderId="20" xfId="0" applyFont="1" applyFill="1" applyBorder="1" applyAlignment="1">
      <alignment horizontal="center" vertical="center"/>
    </xf>
    <xf numFmtId="0" fontId="61" fillId="5" borderId="4" xfId="0" applyFont="1" applyFill="1" applyBorder="1" applyAlignment="1">
      <alignment vertical="center"/>
    </xf>
    <xf numFmtId="0" fontId="61" fillId="5" borderId="8" xfId="0" applyFont="1" applyFill="1" applyBorder="1" applyAlignment="1">
      <alignment vertical="center"/>
    </xf>
    <xf numFmtId="0" fontId="61" fillId="5" borderId="5" xfId="0" applyFont="1" applyFill="1" applyBorder="1" applyAlignment="1">
      <alignment vertical="center"/>
    </xf>
    <xf numFmtId="0" fontId="61" fillId="5" borderId="3" xfId="0" applyFont="1" applyFill="1" applyBorder="1" applyAlignment="1">
      <alignment vertical="center"/>
    </xf>
    <xf numFmtId="0" fontId="57" fillId="4" borderId="4" xfId="3" applyFont="1" applyFill="1" applyBorder="1" applyAlignment="1">
      <alignment vertical="center"/>
    </xf>
    <xf numFmtId="0" fontId="57" fillId="4" borderId="0" xfId="3" applyFont="1" applyFill="1" applyBorder="1" applyAlignment="1">
      <alignment vertical="center"/>
    </xf>
    <xf numFmtId="0" fontId="57" fillId="5" borderId="2" xfId="0" applyFont="1" applyFill="1" applyBorder="1" applyAlignment="1">
      <alignment horizontal="center" vertical="center"/>
    </xf>
    <xf numFmtId="0" fontId="57" fillId="5" borderId="2" xfId="0" applyFont="1" applyFill="1" applyBorder="1" applyAlignment="1">
      <alignment vertical="center"/>
    </xf>
    <xf numFmtId="0" fontId="57" fillId="5" borderId="4" xfId="0" applyFont="1" applyFill="1" applyBorder="1" applyAlignment="1">
      <alignment horizontal="center" vertical="center"/>
    </xf>
    <xf numFmtId="0" fontId="57" fillId="5" borderId="4" xfId="0" applyFont="1" applyFill="1" applyBorder="1" applyAlignment="1">
      <alignment vertical="center"/>
    </xf>
    <xf numFmtId="0" fontId="57" fillId="5" borderId="3" xfId="0" applyFont="1" applyFill="1" applyBorder="1" applyAlignment="1">
      <alignment horizontal="center" vertical="center"/>
    </xf>
    <xf numFmtId="0" fontId="57" fillId="5" borderId="3" xfId="0" applyFont="1" applyFill="1" applyBorder="1" applyAlignment="1">
      <alignment vertical="center"/>
    </xf>
    <xf numFmtId="0" fontId="57" fillId="2" borderId="0" xfId="3" applyFont="1" applyFill="1" applyBorder="1" applyAlignment="1">
      <alignment horizontal="left" vertical="center" wrapText="1"/>
    </xf>
    <xf numFmtId="0" fontId="57" fillId="2" borderId="0" xfId="3" applyFont="1" applyFill="1" applyBorder="1" applyAlignment="1">
      <alignment vertical="center" wrapText="1"/>
    </xf>
    <xf numFmtId="0" fontId="60" fillId="0" borderId="0" xfId="0" applyFont="1" applyAlignment="1">
      <alignment vertical="center"/>
    </xf>
    <xf numFmtId="0" fontId="60" fillId="5" borderId="0" xfId="0" applyFont="1" applyFill="1" applyBorder="1" applyAlignment="1">
      <alignment vertical="center"/>
    </xf>
    <xf numFmtId="0" fontId="60" fillId="0" borderId="0" xfId="0" applyFont="1" applyAlignment="1">
      <alignment horizontal="left" vertical="center"/>
    </xf>
    <xf numFmtId="0" fontId="58" fillId="7" borderId="2" xfId="0" applyFont="1" applyFill="1" applyBorder="1" applyAlignment="1">
      <alignment horizontal="center" vertical="center"/>
    </xf>
    <xf numFmtId="3" fontId="59" fillId="6" borderId="2" xfId="0" applyNumberFormat="1" applyFont="1" applyFill="1" applyBorder="1" applyAlignment="1">
      <alignment horizontal="center" vertical="center"/>
    </xf>
    <xf numFmtId="0" fontId="61" fillId="6" borderId="2" xfId="0" applyFont="1" applyFill="1" applyBorder="1"/>
    <xf numFmtId="3" fontId="59" fillId="5" borderId="0" xfId="0" applyNumberFormat="1" applyFont="1" applyFill="1" applyBorder="1" applyAlignment="1">
      <alignment horizontal="center" vertical="center"/>
    </xf>
    <xf numFmtId="0" fontId="57" fillId="7" borderId="3" xfId="0" applyFont="1" applyFill="1" applyBorder="1" applyAlignment="1">
      <alignment horizontal="center" vertical="center"/>
    </xf>
    <xf numFmtId="0" fontId="59" fillId="6" borderId="3" xfId="0" applyFont="1" applyFill="1" applyBorder="1" applyAlignment="1">
      <alignment horizontal="center" vertical="center"/>
    </xf>
    <xf numFmtId="3" fontId="59" fillId="6" borderId="3" xfId="0" applyNumberFormat="1" applyFont="1" applyFill="1" applyBorder="1" applyAlignment="1">
      <alignment horizontal="center" vertical="center"/>
    </xf>
    <xf numFmtId="0" fontId="61" fillId="6" borderId="3" xfId="0" applyFont="1" applyFill="1" applyBorder="1"/>
    <xf numFmtId="0" fontId="58" fillId="9" borderId="1" xfId="0" applyFont="1" applyFill="1" applyBorder="1" applyAlignment="1">
      <alignment horizontal="center" vertical="center"/>
    </xf>
    <xf numFmtId="0" fontId="59" fillId="9" borderId="1" xfId="0" applyFont="1" applyFill="1" applyBorder="1" applyAlignment="1">
      <alignment horizontal="center" vertical="center"/>
    </xf>
    <xf numFmtId="0" fontId="71" fillId="9" borderId="1" xfId="0" applyFont="1" applyFill="1" applyBorder="1" applyAlignment="1">
      <alignment horizontal="center" vertical="center"/>
    </xf>
    <xf numFmtId="3" fontId="71" fillId="9" borderId="1" xfId="0" applyNumberFormat="1" applyFont="1" applyFill="1" applyBorder="1" applyAlignment="1">
      <alignment horizontal="center" vertical="center"/>
    </xf>
    <xf numFmtId="0" fontId="61" fillId="6" borderId="1" xfId="0" applyFont="1" applyFill="1" applyBorder="1"/>
    <xf numFmtId="0" fontId="58" fillId="6" borderId="1" xfId="0" applyFont="1" applyFill="1" applyBorder="1" applyAlignment="1">
      <alignment horizontal="center" vertical="center"/>
    </xf>
    <xf numFmtId="0" fontId="65" fillId="6" borderId="3" xfId="0" applyFont="1" applyFill="1" applyBorder="1" applyAlignment="1">
      <alignment horizontal="center" vertical="center"/>
    </xf>
    <xf numFmtId="3" fontId="57" fillId="6" borderId="3" xfId="0" applyNumberFormat="1" applyFont="1" applyFill="1" applyBorder="1" applyAlignment="1">
      <alignment horizontal="center" vertical="center"/>
    </xf>
    <xf numFmtId="0" fontId="61" fillId="6" borderId="0" xfId="0" applyFont="1" applyFill="1"/>
    <xf numFmtId="0" fontId="65" fillId="5" borderId="0" xfId="0" applyFont="1" applyFill="1" applyBorder="1" applyAlignment="1">
      <alignment horizontal="center" vertical="center"/>
    </xf>
    <xf numFmtId="0" fontId="65" fillId="6" borderId="2" xfId="0" applyFont="1" applyFill="1" applyBorder="1" applyAlignment="1">
      <alignment horizontal="center" vertical="center"/>
    </xf>
    <xf numFmtId="3" fontId="57" fillId="6" borderId="2" xfId="0" applyNumberFormat="1" applyFont="1" applyFill="1" applyBorder="1" applyAlignment="1">
      <alignment horizontal="center" vertical="center"/>
    </xf>
    <xf numFmtId="0" fontId="57" fillId="6" borderId="15" xfId="0" applyFont="1" applyFill="1" applyBorder="1" applyAlignment="1">
      <alignment horizontal="center" vertical="center"/>
    </xf>
    <xf numFmtId="0" fontId="57" fillId="6" borderId="6" xfId="0" applyFont="1" applyFill="1" applyBorder="1" applyAlignment="1">
      <alignment horizontal="center" vertical="center"/>
    </xf>
    <xf numFmtId="3" fontId="57" fillId="6" borderId="6" xfId="0" applyNumberFormat="1" applyFont="1" applyFill="1" applyBorder="1" applyAlignment="1">
      <alignment horizontal="center" vertical="center"/>
    </xf>
    <xf numFmtId="0" fontId="57" fillId="6" borderId="6" xfId="0" applyFont="1" applyFill="1" applyBorder="1"/>
    <xf numFmtId="3" fontId="65" fillId="5" borderId="0" xfId="0" applyNumberFormat="1" applyFont="1" applyFill="1" applyBorder="1" applyAlignment="1">
      <alignment horizontal="center" vertical="center"/>
    </xf>
    <xf numFmtId="3" fontId="58" fillId="7" borderId="2" xfId="0" applyNumberFormat="1" applyFont="1" applyFill="1" applyBorder="1" applyAlignment="1">
      <alignment horizontal="center" vertical="center"/>
    </xf>
    <xf numFmtId="0" fontId="58" fillId="7" borderId="3" xfId="0" applyFont="1" applyFill="1" applyBorder="1" applyAlignment="1">
      <alignment vertical="center"/>
    </xf>
    <xf numFmtId="0" fontId="59" fillId="5" borderId="0" xfId="0" applyFont="1" applyFill="1" applyBorder="1" applyAlignment="1">
      <alignment vertical="center"/>
    </xf>
    <xf numFmtId="0" fontId="58" fillId="3" borderId="2" xfId="3" applyFont="1" applyFill="1" applyBorder="1" applyAlignment="1">
      <alignment vertical="center"/>
    </xf>
    <xf numFmtId="3" fontId="58" fillId="6" borderId="2" xfId="0" applyNumberFormat="1" applyFont="1" applyFill="1" applyBorder="1" applyAlignment="1">
      <alignment horizontal="center" vertical="center"/>
    </xf>
    <xf numFmtId="0" fontId="57" fillId="6" borderId="0" xfId="0" applyFont="1" applyFill="1"/>
    <xf numFmtId="0" fontId="57" fillId="6" borderId="3" xfId="0" applyFont="1" applyFill="1" applyBorder="1" applyAlignment="1">
      <alignment horizontal="center" vertical="center"/>
    </xf>
    <xf numFmtId="0" fontId="57" fillId="6" borderId="1" xfId="0" applyFont="1" applyFill="1" applyBorder="1" applyAlignment="1">
      <alignment horizontal="center" vertical="center"/>
    </xf>
    <xf numFmtId="3" fontId="57" fillId="6" borderId="1" xfId="0" applyNumberFormat="1" applyFont="1" applyFill="1" applyBorder="1" applyAlignment="1">
      <alignment horizontal="center" vertical="center"/>
    </xf>
    <xf numFmtId="0" fontId="57" fillId="4" borderId="1" xfId="3" applyFont="1" applyFill="1" applyBorder="1" applyAlignment="1">
      <alignment horizontal="left" vertical="center" wrapText="1"/>
    </xf>
    <xf numFmtId="0" fontId="57" fillId="4" borderId="0" xfId="3" applyFont="1" applyFill="1" applyBorder="1" applyAlignment="1">
      <alignment horizontal="left" vertical="center" wrapText="1"/>
    </xf>
    <xf numFmtId="0" fontId="57" fillId="4" borderId="3" xfId="3" applyFont="1" applyFill="1" applyBorder="1" applyAlignment="1">
      <alignment horizontal="left" vertical="center" wrapText="1"/>
    </xf>
    <xf numFmtId="0" fontId="58" fillId="9" borderId="1" xfId="3" applyFont="1" applyFill="1" applyBorder="1" applyAlignment="1">
      <alignment vertical="center" wrapText="1"/>
    </xf>
    <xf numFmtId="3" fontId="59" fillId="6" borderId="1" xfId="0" applyNumberFormat="1" applyFont="1" applyFill="1" applyBorder="1" applyAlignment="1">
      <alignment horizontal="center" vertical="center"/>
    </xf>
    <xf numFmtId="0" fontId="58" fillId="5" borderId="0" xfId="3" applyFont="1" applyFill="1" applyBorder="1" applyAlignment="1">
      <alignment vertical="center" wrapText="1"/>
    </xf>
    <xf numFmtId="0" fontId="65" fillId="6" borderId="1" xfId="0" applyFont="1" applyFill="1" applyBorder="1" applyAlignment="1">
      <alignment horizontal="center" vertical="center"/>
    </xf>
    <xf numFmtId="0" fontId="61" fillId="0" borderId="1" xfId="0" applyFont="1" applyBorder="1" applyAlignment="1">
      <alignment vertical="center"/>
    </xf>
    <xf numFmtId="0" fontId="61" fillId="6" borderId="1" xfId="0" applyFont="1" applyFill="1" applyBorder="1" applyAlignment="1">
      <alignment horizontal="center" vertical="center"/>
    </xf>
    <xf numFmtId="0" fontId="61" fillId="6" borderId="13" xfId="0" applyFont="1" applyFill="1" applyBorder="1" applyAlignment="1">
      <alignment horizontal="center" vertical="center"/>
    </xf>
    <xf numFmtId="0" fontId="65" fillId="6" borderId="13" xfId="0" applyFont="1" applyFill="1" applyBorder="1" applyAlignment="1">
      <alignment horizontal="center" vertical="center"/>
    </xf>
    <xf numFmtId="0" fontId="61" fillId="0" borderId="1" xfId="0" applyFont="1" applyBorder="1" applyAlignment="1">
      <alignment horizontal="center" vertical="center"/>
    </xf>
    <xf numFmtId="0" fontId="57" fillId="4" borderId="2" xfId="3" applyFont="1" applyFill="1" applyBorder="1" applyAlignment="1">
      <alignment vertical="center" wrapText="1"/>
    </xf>
    <xf numFmtId="0" fontId="57" fillId="6" borderId="2" xfId="0" applyFont="1" applyFill="1" applyBorder="1" applyAlignment="1">
      <alignment horizontal="center" vertical="center"/>
    </xf>
    <xf numFmtId="0" fontId="61" fillId="6" borderId="6" xfId="0" applyFont="1" applyFill="1" applyBorder="1"/>
    <xf numFmtId="0" fontId="72" fillId="6" borderId="3" xfId="0" applyFont="1" applyFill="1" applyBorder="1" applyAlignment="1">
      <alignment horizontal="center" vertical="center"/>
    </xf>
    <xf numFmtId="0" fontId="72" fillId="5" borderId="0" xfId="0" applyFont="1" applyFill="1" applyBorder="1" applyAlignment="1">
      <alignment horizontal="center" vertical="center"/>
    </xf>
    <xf numFmtId="0" fontId="72" fillId="6" borderId="1" xfId="0" applyFont="1" applyFill="1" applyBorder="1" applyAlignment="1">
      <alignment horizontal="center" vertical="center"/>
    </xf>
    <xf numFmtId="0" fontId="65" fillId="6" borderId="1" xfId="0" applyFont="1" applyFill="1" applyBorder="1" applyAlignment="1">
      <alignment vertical="center"/>
    </xf>
    <xf numFmtId="0" fontId="61" fillId="6" borderId="21" xfId="0" applyFont="1" applyFill="1" applyBorder="1"/>
    <xf numFmtId="0" fontId="65" fillId="5" borderId="0" xfId="0" applyFont="1" applyFill="1" applyBorder="1" applyAlignment="1">
      <alignment vertical="center"/>
    </xf>
    <xf numFmtId="0" fontId="57" fillId="4" borderId="2" xfId="3" applyFont="1" applyFill="1" applyBorder="1" applyAlignment="1">
      <alignment horizontal="left" vertical="center" wrapText="1"/>
    </xf>
    <xf numFmtId="0" fontId="65" fillId="6" borderId="2" xfId="0" applyFont="1" applyFill="1" applyBorder="1" applyAlignment="1">
      <alignment vertical="center"/>
    </xf>
    <xf numFmtId="0" fontId="61" fillId="6" borderId="0" xfId="0" applyFont="1" applyFill="1" applyBorder="1"/>
    <xf numFmtId="0" fontId="65" fillId="6" borderId="3" xfId="0" applyFont="1" applyFill="1" applyBorder="1" applyAlignment="1">
      <alignment vertical="center"/>
    </xf>
    <xf numFmtId="0" fontId="57" fillId="5" borderId="6" xfId="0" applyFont="1" applyFill="1" applyBorder="1" applyAlignment="1">
      <alignment horizontal="center" vertical="center"/>
    </xf>
    <xf numFmtId="0" fontId="57" fillId="6" borderId="13" xfId="0" applyFont="1" applyFill="1" applyBorder="1" applyAlignment="1">
      <alignment horizontal="center" vertical="center"/>
    </xf>
    <xf numFmtId="0" fontId="65" fillId="6" borderId="13" xfId="0" applyFont="1" applyFill="1" applyBorder="1" applyAlignment="1">
      <alignment vertical="center"/>
    </xf>
    <xf numFmtId="0" fontId="57" fillId="4" borderId="15" xfId="3" applyFont="1" applyFill="1" applyBorder="1" applyAlignment="1">
      <alignment horizontal="left" vertical="center" wrapText="1"/>
    </xf>
    <xf numFmtId="3" fontId="58" fillId="9" borderId="1" xfId="0" applyNumberFormat="1" applyFont="1" applyFill="1" applyBorder="1" applyAlignment="1">
      <alignment horizontal="center" vertical="center"/>
    </xf>
    <xf numFmtId="3" fontId="59" fillId="9" borderId="1" xfId="0" applyNumberFormat="1" applyFont="1" applyFill="1" applyBorder="1" applyAlignment="1">
      <alignment horizontal="center" vertical="center"/>
    </xf>
    <xf numFmtId="0" fontId="61" fillId="9" borderId="1" xfId="0" applyFont="1" applyFill="1" applyBorder="1"/>
    <xf numFmtId="0" fontId="57" fillId="4" borderId="4" xfId="3" applyFont="1" applyFill="1" applyBorder="1" applyAlignment="1">
      <alignment vertical="center" wrapText="1"/>
    </xf>
    <xf numFmtId="0" fontId="61" fillId="0" borderId="5" xfId="0" applyFont="1" applyBorder="1" applyAlignment="1">
      <alignment horizontal="center" vertical="center"/>
    </xf>
    <xf numFmtId="0" fontId="61" fillId="5" borderId="13" xfId="0" applyFont="1" applyFill="1" applyBorder="1" applyAlignment="1">
      <alignment horizontal="center" vertical="center"/>
    </xf>
    <xf numFmtId="3" fontId="57" fillId="5" borderId="9" xfId="0" applyNumberFormat="1" applyFont="1" applyFill="1" applyBorder="1" applyAlignment="1">
      <alignment horizontal="center" vertical="center"/>
    </xf>
    <xf numFmtId="3" fontId="57" fillId="5" borderId="1" xfId="0" applyNumberFormat="1" applyFont="1" applyFill="1" applyBorder="1" applyAlignment="1">
      <alignment horizontal="center" vertical="center"/>
    </xf>
    <xf numFmtId="0" fontId="68" fillId="2" borderId="2" xfId="3" applyFont="1" applyFill="1" applyBorder="1" applyAlignment="1">
      <alignment vertical="center" wrapText="1"/>
    </xf>
    <xf numFmtId="0" fontId="61" fillId="0" borderId="13" xfId="0" applyFont="1" applyBorder="1" applyAlignment="1">
      <alignment horizontal="center" vertical="center"/>
    </xf>
    <xf numFmtId="0" fontId="65" fillId="5" borderId="1" xfId="0" applyFont="1" applyFill="1" applyBorder="1" applyAlignment="1">
      <alignment vertical="center"/>
    </xf>
    <xf numFmtId="0" fontId="68" fillId="4" borderId="0" xfId="3" applyFont="1" applyFill="1" applyBorder="1" applyAlignment="1">
      <alignment vertical="center" wrapText="1"/>
    </xf>
    <xf numFmtId="0" fontId="68" fillId="2" borderId="1" xfId="3" applyFont="1" applyFill="1" applyBorder="1" applyAlignment="1">
      <alignment vertical="center" wrapText="1"/>
    </xf>
    <xf numFmtId="0" fontId="58" fillId="6" borderId="2" xfId="0" applyFont="1" applyFill="1" applyBorder="1" applyAlignment="1">
      <alignment horizontal="center" vertical="center"/>
    </xf>
    <xf numFmtId="0" fontId="57" fillId="6" borderId="2" xfId="0" applyFont="1" applyFill="1" applyBorder="1"/>
    <xf numFmtId="0" fontId="58" fillId="6" borderId="3" xfId="0" applyFont="1" applyFill="1" applyBorder="1" applyAlignment="1">
      <alignment horizontal="center" vertical="center"/>
    </xf>
    <xf numFmtId="3" fontId="58" fillId="6" borderId="3" xfId="0" applyNumberFormat="1" applyFont="1" applyFill="1" applyBorder="1" applyAlignment="1">
      <alignment horizontal="center" vertical="center"/>
    </xf>
    <xf numFmtId="0" fontId="57" fillId="6" borderId="3" xfId="0" applyFont="1" applyFill="1" applyBorder="1"/>
    <xf numFmtId="0" fontId="57" fillId="0" borderId="2" xfId="0" applyFont="1" applyBorder="1" applyAlignment="1">
      <alignment horizontal="center" vertical="center"/>
    </xf>
    <xf numFmtId="3" fontId="73" fillId="6" borderId="2" xfId="0" applyNumberFormat="1" applyFont="1" applyFill="1" applyBorder="1" applyAlignment="1">
      <alignment horizontal="center" vertical="center"/>
    </xf>
    <xf numFmtId="3" fontId="73" fillId="5" borderId="0" xfId="0" applyNumberFormat="1" applyFont="1" applyFill="1" applyBorder="1" applyAlignment="1">
      <alignment horizontal="center" vertical="center"/>
    </xf>
    <xf numFmtId="0" fontId="73" fillId="6" borderId="1" xfId="0" applyFont="1" applyFill="1" applyBorder="1" applyAlignment="1">
      <alignment vertical="center"/>
    </xf>
    <xf numFmtId="0" fontId="73" fillId="5" borderId="0" xfId="0" applyFont="1" applyFill="1" applyBorder="1" applyAlignment="1">
      <alignment vertical="center"/>
    </xf>
    <xf numFmtId="0" fontId="57" fillId="0" borderId="4" xfId="0" applyFont="1" applyFill="1" applyBorder="1" applyAlignment="1">
      <alignment horizontal="center" vertical="center"/>
    </xf>
    <xf numFmtId="0" fontId="57" fillId="6" borderId="4" xfId="0" applyFont="1" applyFill="1" applyBorder="1" applyAlignment="1">
      <alignment horizontal="center" vertical="center"/>
    </xf>
    <xf numFmtId="3" fontId="73" fillId="6" borderId="4" xfId="0" applyNumberFormat="1" applyFont="1" applyFill="1" applyBorder="1" applyAlignment="1">
      <alignment horizontal="center" vertical="center"/>
    </xf>
    <xf numFmtId="0" fontId="57" fillId="2" borderId="17" xfId="3" applyFont="1" applyFill="1" applyBorder="1" applyAlignment="1">
      <alignment vertical="center" wrapText="1"/>
    </xf>
    <xf numFmtId="0" fontId="57" fillId="0" borderId="17" xfId="0" applyFont="1" applyBorder="1" applyAlignment="1">
      <alignment horizontal="center" vertical="center"/>
    </xf>
    <xf numFmtId="0" fontId="73" fillId="6" borderId="2" xfId="0" applyFont="1" applyFill="1" applyBorder="1" applyAlignment="1">
      <alignment vertical="center"/>
    </xf>
    <xf numFmtId="0" fontId="57" fillId="6" borderId="4" xfId="0" applyFont="1" applyFill="1" applyBorder="1"/>
    <xf numFmtId="0" fontId="57" fillId="2" borderId="7" xfId="3" applyFont="1" applyFill="1" applyBorder="1" applyAlignment="1">
      <alignment vertical="center" wrapText="1"/>
    </xf>
    <xf numFmtId="0" fontId="57" fillId="0" borderId="7" xfId="0" applyFont="1" applyBorder="1" applyAlignment="1">
      <alignment horizontal="center" vertical="center"/>
    </xf>
    <xf numFmtId="0" fontId="73" fillId="6" borderId="3" xfId="0" applyFont="1" applyFill="1" applyBorder="1" applyAlignment="1">
      <alignment vertical="center"/>
    </xf>
    <xf numFmtId="3" fontId="57" fillId="6" borderId="4" xfId="0" applyNumberFormat="1" applyFont="1" applyFill="1" applyBorder="1" applyAlignment="1">
      <alignment horizontal="center" vertical="center"/>
    </xf>
    <xf numFmtId="0" fontId="61" fillId="6" borderId="4" xfId="0" applyFont="1" applyFill="1" applyBorder="1"/>
    <xf numFmtId="0" fontId="58" fillId="2" borderId="0" xfId="3" applyFont="1" applyFill="1" applyBorder="1" applyAlignment="1">
      <alignment horizontal="left" vertical="center" wrapText="1"/>
    </xf>
    <xf numFmtId="0" fontId="60" fillId="0" borderId="0" xfId="0" applyFont="1" applyBorder="1" applyAlignment="1">
      <alignment vertical="center"/>
    </xf>
    <xf numFmtId="0" fontId="60" fillId="0" borderId="0" xfId="0" applyFont="1"/>
    <xf numFmtId="0" fontId="61" fillId="5" borderId="0" xfId="0" applyFont="1" applyFill="1" applyAlignment="1">
      <alignment vertical="center"/>
    </xf>
    <xf numFmtId="3" fontId="58" fillId="7" borderId="1" xfId="0" applyNumberFormat="1" applyFont="1" applyFill="1" applyBorder="1" applyAlignment="1">
      <alignment horizontal="center" vertical="center"/>
    </xf>
    <xf numFmtId="3" fontId="59" fillId="7" borderId="1" xfId="0" applyNumberFormat="1" applyFont="1" applyFill="1" applyBorder="1" applyAlignment="1">
      <alignment horizontal="center" vertical="center"/>
    </xf>
    <xf numFmtId="0" fontId="61" fillId="7" borderId="1" xfId="0" applyFont="1" applyFill="1" applyBorder="1"/>
    <xf numFmtId="0" fontId="61" fillId="0" borderId="3" xfId="0" applyFont="1" applyBorder="1" applyAlignment="1">
      <alignment horizontal="center" vertical="center"/>
    </xf>
    <xf numFmtId="0" fontId="65" fillId="5" borderId="1" xfId="0" applyFont="1" applyFill="1" applyBorder="1" applyAlignment="1">
      <alignment horizontal="center" vertical="center"/>
    </xf>
    <xf numFmtId="0" fontId="65" fillId="5" borderId="3" xfId="0" applyFont="1" applyFill="1" applyBorder="1" applyAlignment="1">
      <alignment horizontal="center" vertical="center"/>
    </xf>
    <xf numFmtId="0" fontId="57" fillId="0" borderId="1" xfId="3" applyFont="1" applyFill="1" applyBorder="1" applyAlignment="1">
      <alignment vertical="center"/>
    </xf>
    <xf numFmtId="0" fontId="57" fillId="5" borderId="0" xfId="3" applyFont="1" applyFill="1" applyBorder="1" applyAlignment="1">
      <alignment vertical="center"/>
    </xf>
    <xf numFmtId="0" fontId="68" fillId="0" borderId="0" xfId="3" applyFont="1" applyFill="1" applyBorder="1" applyAlignment="1">
      <alignment vertical="center"/>
    </xf>
    <xf numFmtId="0" fontId="65" fillId="0" borderId="0" xfId="0" applyFont="1" applyAlignment="1">
      <alignment horizontal="center" vertical="center"/>
    </xf>
    <xf numFmtId="0" fontId="65" fillId="0" borderId="0" xfId="0" applyFont="1" applyAlignment="1">
      <alignment vertical="center"/>
    </xf>
    <xf numFmtId="0" fontId="68" fillId="5" borderId="0" xfId="3" applyFont="1" applyFill="1" applyBorder="1" applyAlignment="1">
      <alignment vertical="center"/>
    </xf>
    <xf numFmtId="0" fontId="60" fillId="7" borderId="2" xfId="0" applyFont="1" applyFill="1" applyBorder="1" applyAlignment="1">
      <alignment vertical="center"/>
    </xf>
    <xf numFmtId="0" fontId="60" fillId="7" borderId="3" xfId="0" applyFont="1" applyFill="1" applyBorder="1" applyAlignment="1">
      <alignment vertical="center"/>
    </xf>
    <xf numFmtId="0" fontId="61" fillId="7" borderId="3" xfId="0" applyFont="1" applyFill="1" applyBorder="1" applyAlignment="1">
      <alignment vertical="center"/>
    </xf>
    <xf numFmtId="0" fontId="57" fillId="6" borderId="3" xfId="0" applyFont="1" applyFill="1" applyBorder="1" applyAlignment="1">
      <alignment vertical="center"/>
    </xf>
    <xf numFmtId="0" fontId="61" fillId="9" borderId="2" xfId="0" applyFont="1" applyFill="1" applyBorder="1" applyAlignment="1">
      <alignment vertical="center"/>
    </xf>
    <xf numFmtId="0" fontId="61" fillId="9" borderId="2" xfId="0" applyFont="1" applyFill="1" applyBorder="1" applyAlignment="1">
      <alignment horizontal="center" vertical="center"/>
    </xf>
    <xf numFmtId="0" fontId="57" fillId="8" borderId="2" xfId="3" applyFont="1" applyFill="1" applyBorder="1" applyAlignment="1">
      <alignment horizontal="center" vertical="center" wrapText="1"/>
    </xf>
    <xf numFmtId="3" fontId="57" fillId="8" borderId="2" xfId="3" applyNumberFormat="1" applyFont="1" applyFill="1" applyBorder="1" applyAlignment="1">
      <alignment horizontal="center" vertical="center" wrapText="1"/>
    </xf>
    <xf numFmtId="0" fontId="57" fillId="4" borderId="0" xfId="3" applyFont="1" applyFill="1" applyBorder="1" applyAlignment="1">
      <alignment horizontal="center" vertical="center" wrapText="1"/>
    </xf>
    <xf numFmtId="3" fontId="57" fillId="4" borderId="0" xfId="3" applyNumberFormat="1" applyFont="1" applyFill="1" applyBorder="1" applyAlignment="1">
      <alignment horizontal="center" vertical="center" wrapText="1"/>
    </xf>
    <xf numFmtId="0" fontId="61" fillId="9" borderId="4" xfId="0" applyFont="1" applyFill="1" applyBorder="1" applyAlignment="1">
      <alignment vertical="center"/>
    </xf>
    <xf numFmtId="0" fontId="57" fillId="6" borderId="4" xfId="0" applyFont="1" applyFill="1" applyBorder="1" applyAlignment="1">
      <alignment vertical="center"/>
    </xf>
    <xf numFmtId="0" fontId="65" fillId="6" borderId="4" xfId="0" applyFont="1" applyFill="1" applyBorder="1" applyAlignment="1">
      <alignment horizontal="center" vertical="center"/>
    </xf>
    <xf numFmtId="3" fontId="65" fillId="6" borderId="2" xfId="0" applyNumberFormat="1" applyFont="1" applyFill="1" applyBorder="1" applyAlignment="1">
      <alignment horizontal="center" vertical="center"/>
    </xf>
    <xf numFmtId="0" fontId="61" fillId="9" borderId="3" xfId="0" applyFont="1" applyFill="1" applyBorder="1" applyAlignment="1">
      <alignment vertical="center"/>
    </xf>
    <xf numFmtId="0" fontId="61" fillId="9" borderId="3" xfId="0" applyFont="1" applyFill="1" applyBorder="1" applyAlignment="1">
      <alignment horizontal="center" vertical="center"/>
    </xf>
    <xf numFmtId="0" fontId="58" fillId="0" borderId="0" xfId="0" applyFont="1" applyBorder="1" applyAlignment="1">
      <alignment vertical="center"/>
    </xf>
    <xf numFmtId="0" fontId="57" fillId="0" borderId="0" xfId="0" applyFont="1" applyAlignment="1">
      <alignment vertical="center"/>
    </xf>
    <xf numFmtId="0" fontId="57" fillId="0" borderId="0" xfId="0" applyFont="1" applyBorder="1" applyAlignment="1">
      <alignment vertical="center"/>
    </xf>
    <xf numFmtId="0" fontId="58" fillId="5" borderId="0" xfId="3" applyFont="1" applyFill="1" applyBorder="1" applyAlignment="1">
      <alignment horizontal="left"/>
    </xf>
    <xf numFmtId="0" fontId="58" fillId="4" borderId="31" xfId="3" applyFont="1" applyFill="1" applyBorder="1" applyAlignment="1">
      <alignment horizontal="center"/>
    </xf>
    <xf numFmtId="0" fontId="58" fillId="4" borderId="0" xfId="3" applyFont="1" applyFill="1" applyBorder="1" applyAlignment="1">
      <alignment horizontal="center"/>
    </xf>
    <xf numFmtId="0" fontId="58" fillId="4" borderId="29" xfId="3" applyFont="1" applyFill="1" applyBorder="1" applyAlignment="1">
      <alignment horizontal="center"/>
    </xf>
    <xf numFmtId="0" fontId="57" fillId="5" borderId="11" xfId="0" applyFont="1" applyFill="1" applyBorder="1"/>
    <xf numFmtId="0" fontId="57" fillId="7" borderId="2" xfId="0" applyFont="1" applyFill="1" applyBorder="1"/>
    <xf numFmtId="0" fontId="57" fillId="7" borderId="3" xfId="0" applyFont="1" applyFill="1" applyBorder="1"/>
    <xf numFmtId="0" fontId="57" fillId="7" borderId="1" xfId="0" applyFont="1" applyFill="1" applyBorder="1"/>
    <xf numFmtId="0" fontId="57" fillId="5" borderId="2" xfId="0" applyFont="1" applyFill="1" applyBorder="1"/>
    <xf numFmtId="0" fontId="64" fillId="5" borderId="1" xfId="0" applyFont="1" applyFill="1" applyBorder="1" applyAlignment="1">
      <alignment horizontal="center" vertical="center"/>
    </xf>
    <xf numFmtId="0" fontId="57" fillId="5" borderId="13" xfId="0" applyFont="1" applyFill="1" applyBorder="1"/>
    <xf numFmtId="187" fontId="65" fillId="5" borderId="5" xfId="0" applyNumberFormat="1" applyFont="1" applyFill="1" applyBorder="1" applyAlignment="1">
      <alignment horizontal="center" vertical="center"/>
    </xf>
    <xf numFmtId="187" fontId="65" fillId="5" borderId="3" xfId="0" applyNumberFormat="1" applyFont="1" applyFill="1" applyBorder="1" applyAlignment="1">
      <alignment vertical="center"/>
    </xf>
    <xf numFmtId="0" fontId="65" fillId="5" borderId="3" xfId="0" applyFont="1" applyFill="1" applyBorder="1" applyAlignment="1">
      <alignment vertical="center"/>
    </xf>
    <xf numFmtId="3" fontId="65" fillId="5" borderId="2" xfId="0" applyNumberFormat="1" applyFont="1" applyFill="1" applyBorder="1" applyAlignment="1">
      <alignment horizontal="center" vertical="center"/>
    </xf>
    <xf numFmtId="0" fontId="65" fillId="5" borderId="2" xfId="0" applyFont="1" applyFill="1" applyBorder="1" applyAlignment="1">
      <alignment vertical="center"/>
    </xf>
    <xf numFmtId="0" fontId="58" fillId="0" borderId="2" xfId="0" applyFont="1" applyBorder="1" applyAlignment="1">
      <alignment horizontal="center" vertical="center"/>
    </xf>
    <xf numFmtId="0" fontId="58" fillId="0" borderId="3" xfId="0" applyFont="1" applyBorder="1" applyAlignment="1">
      <alignment horizontal="center" vertical="center"/>
    </xf>
    <xf numFmtId="3" fontId="65" fillId="5" borderId="5" xfId="0" applyNumberFormat="1" applyFont="1" applyFill="1" applyBorder="1" applyAlignment="1">
      <alignment horizontal="center" vertical="center"/>
    </xf>
    <xf numFmtId="0" fontId="65" fillId="5" borderId="5" xfId="0" applyFont="1" applyFill="1" applyBorder="1" applyAlignment="1">
      <alignment vertical="center"/>
    </xf>
    <xf numFmtId="0" fontId="58" fillId="0" borderId="1" xfId="0" applyFont="1" applyBorder="1" applyAlignment="1">
      <alignment horizontal="center" vertical="center"/>
    </xf>
    <xf numFmtId="187" fontId="65" fillId="5" borderId="1" xfId="1" applyNumberFormat="1" applyFont="1" applyFill="1" applyBorder="1" applyAlignment="1">
      <alignment horizontal="center" vertical="center"/>
    </xf>
    <xf numFmtId="3" fontId="65" fillId="5" borderId="20" xfId="0" applyNumberFormat="1" applyFont="1" applyFill="1" applyBorder="1" applyAlignment="1">
      <alignment horizontal="center" vertical="center"/>
    </xf>
    <xf numFmtId="0" fontId="65" fillId="5" borderId="20" xfId="0" applyFont="1" applyFill="1" applyBorder="1" applyAlignment="1">
      <alignment vertical="center"/>
    </xf>
    <xf numFmtId="3" fontId="65" fillId="5" borderId="13" xfId="0" applyNumberFormat="1" applyFont="1" applyFill="1" applyBorder="1" applyAlignment="1">
      <alignment horizontal="center" vertical="center"/>
    </xf>
    <xf numFmtId="0" fontId="57" fillId="6" borderId="0" xfId="0" applyFont="1" applyFill="1" applyBorder="1"/>
    <xf numFmtId="0" fontId="61" fillId="7" borderId="2" xfId="0" applyFont="1" applyFill="1" applyBorder="1"/>
    <xf numFmtId="0" fontId="57" fillId="9" borderId="1" xfId="0" applyFont="1" applyFill="1" applyBorder="1"/>
    <xf numFmtId="0" fontId="57" fillId="9" borderId="2" xfId="0" applyFont="1" applyFill="1" applyBorder="1"/>
    <xf numFmtId="0" fontId="57" fillId="9" borderId="3" xfId="0" applyFont="1" applyFill="1" applyBorder="1"/>
    <xf numFmtId="0" fontId="61" fillId="5" borderId="5" xfId="0" applyFont="1" applyFill="1" applyBorder="1" applyAlignment="1">
      <alignment horizontal="center" vertical="center"/>
    </xf>
    <xf numFmtId="0" fontId="61" fillId="7" borderId="3" xfId="0" applyFont="1" applyFill="1" applyBorder="1"/>
    <xf numFmtId="0" fontId="61" fillId="5" borderId="0" xfId="0" applyFont="1" applyFill="1"/>
    <xf numFmtId="0" fontId="57" fillId="4" borderId="2" xfId="3" applyFont="1" applyFill="1" applyBorder="1" applyAlignment="1">
      <alignment vertical="center"/>
    </xf>
    <xf numFmtId="0" fontId="57" fillId="4" borderId="17" xfId="3" applyFont="1" applyFill="1" applyBorder="1" applyAlignment="1">
      <alignment vertical="center"/>
    </xf>
    <xf numFmtId="0" fontId="57" fillId="4" borderId="7" xfId="3" applyFont="1" applyFill="1" applyBorder="1" applyAlignment="1">
      <alignment vertical="center"/>
    </xf>
    <xf numFmtId="0" fontId="57" fillId="4" borderId="9" xfId="3" applyFont="1" applyFill="1" applyBorder="1" applyAlignment="1">
      <alignment vertical="center"/>
    </xf>
    <xf numFmtId="0" fontId="59" fillId="10" borderId="1" xfId="3" applyFont="1" applyFill="1" applyBorder="1" applyAlignment="1">
      <alignment vertical="center" wrapText="1"/>
    </xf>
    <xf numFmtId="0" fontId="59" fillId="9" borderId="1" xfId="0" applyFont="1" applyFill="1" applyBorder="1" applyAlignment="1">
      <alignment vertical="center"/>
    </xf>
    <xf numFmtId="0" fontId="57" fillId="2" borderId="4" xfId="3" applyFont="1" applyFill="1" applyBorder="1" applyAlignment="1">
      <alignment vertical="center" wrapText="1"/>
    </xf>
    <xf numFmtId="0" fontId="73" fillId="4" borderId="4" xfId="3" applyFont="1" applyFill="1" applyBorder="1" applyAlignment="1">
      <alignment vertical="center" wrapText="1"/>
    </xf>
    <xf numFmtId="0" fontId="73" fillId="4" borderId="0" xfId="3" applyFont="1" applyFill="1" applyBorder="1" applyAlignment="1">
      <alignment vertical="center" wrapText="1"/>
    </xf>
    <xf numFmtId="0" fontId="73" fillId="4" borderId="3" xfId="3" applyFont="1" applyFill="1" applyBorder="1" applyAlignment="1">
      <alignment vertical="center" wrapText="1"/>
    </xf>
    <xf numFmtId="0" fontId="15" fillId="5" borderId="0" xfId="3" applyFont="1" applyFill="1" applyBorder="1" applyAlignment="1">
      <alignment horizontal="center"/>
    </xf>
    <xf numFmtId="3" fontId="77" fillId="5" borderId="3" xfId="0" applyNumberFormat="1" applyFont="1" applyFill="1" applyBorder="1" applyAlignment="1">
      <alignment horizontal="center" vertical="center"/>
    </xf>
    <xf numFmtId="3" fontId="77" fillId="5" borderId="1" xfId="0" applyNumberFormat="1" applyFont="1" applyFill="1" applyBorder="1" applyAlignment="1">
      <alignment horizontal="center" vertical="center"/>
    </xf>
    <xf numFmtId="0" fontId="28" fillId="0" borderId="0" xfId="0" applyFont="1" applyBorder="1"/>
    <xf numFmtId="0" fontId="28" fillId="0" borderId="0" xfId="0" applyFont="1"/>
    <xf numFmtId="0" fontId="28" fillId="7" borderId="2" xfId="0" applyFont="1" applyFill="1" applyBorder="1"/>
    <xf numFmtId="0" fontId="28" fillId="0" borderId="0" xfId="0" applyFont="1" applyAlignment="1">
      <alignment vertical="center"/>
    </xf>
    <xf numFmtId="3" fontId="76" fillId="6" borderId="1" xfId="0" applyNumberFormat="1" applyFont="1" applyFill="1" applyBorder="1" applyAlignment="1">
      <alignment horizontal="center" vertical="center"/>
    </xf>
    <xf numFmtId="3" fontId="79" fillId="5" borderId="0" xfId="0" applyNumberFormat="1" applyFont="1" applyFill="1" applyBorder="1" applyAlignment="1">
      <alignment horizontal="center" vertical="center"/>
    </xf>
    <xf numFmtId="0" fontId="80" fillId="4" borderId="0" xfId="3" applyFont="1" applyFill="1" applyBorder="1" applyAlignment="1">
      <alignment horizontal="left" vertical="center"/>
    </xf>
    <xf numFmtId="0" fontId="76" fillId="4" borderId="0" xfId="3" applyFont="1" applyFill="1" applyBorder="1" applyAlignment="1">
      <alignment horizontal="left" vertical="center" wrapText="1"/>
    </xf>
    <xf numFmtId="187" fontId="15" fillId="5" borderId="2" xfId="1" applyNumberFormat="1" applyFont="1" applyFill="1" applyBorder="1" applyAlignment="1">
      <alignment horizontal="center" vertical="center"/>
    </xf>
    <xf numFmtId="187" fontId="15" fillId="5" borderId="4" xfId="1" applyNumberFormat="1" applyFont="1" applyFill="1" applyBorder="1" applyAlignment="1">
      <alignment horizontal="center" vertical="center"/>
    </xf>
    <xf numFmtId="187" fontId="15" fillId="5" borderId="3" xfId="1" applyNumberFormat="1" applyFont="1" applyFill="1" applyBorder="1" applyAlignment="1">
      <alignment horizontal="center" vertical="center"/>
    </xf>
    <xf numFmtId="0" fontId="28" fillId="5" borderId="4" xfId="0" applyFont="1" applyFill="1" applyBorder="1" applyAlignment="1">
      <alignment vertical="center"/>
    </xf>
    <xf numFmtId="0" fontId="28" fillId="5" borderId="3" xfId="0" applyFont="1" applyFill="1" applyBorder="1" applyAlignment="1">
      <alignment vertical="center"/>
    </xf>
    <xf numFmtId="0" fontId="28" fillId="0" borderId="4" xfId="0" applyFont="1" applyBorder="1"/>
    <xf numFmtId="0" fontId="28" fillId="0" borderId="3" xfId="0" applyFont="1" applyBorder="1"/>
    <xf numFmtId="0" fontId="15" fillId="5" borderId="1" xfId="0" applyFont="1" applyFill="1" applyBorder="1" applyAlignment="1">
      <alignment horizontal="center" vertical="center"/>
    </xf>
    <xf numFmtId="0" fontId="15" fillId="5" borderId="2" xfId="0" applyFont="1" applyFill="1" applyBorder="1" applyAlignment="1">
      <alignment horizontal="center" vertical="center"/>
    </xf>
    <xf numFmtId="0" fontId="15" fillId="5" borderId="4" xfId="0" applyFont="1" applyFill="1" applyBorder="1" applyAlignment="1">
      <alignment horizontal="center" vertical="center"/>
    </xf>
    <xf numFmtId="0" fontId="15" fillId="5" borderId="3" xfId="0" applyFont="1" applyFill="1" applyBorder="1" applyAlignment="1">
      <alignment horizontal="center" vertical="center"/>
    </xf>
    <xf numFmtId="0" fontId="15" fillId="2" borderId="0" xfId="3" applyFont="1" applyFill="1" applyBorder="1" applyAlignment="1">
      <alignment horizontal="left" vertical="center" wrapText="1"/>
    </xf>
    <xf numFmtId="3" fontId="15" fillId="5" borderId="0" xfId="0" applyNumberFormat="1" applyFont="1" applyFill="1" applyBorder="1" applyAlignment="1">
      <alignment horizontal="center" vertical="center"/>
    </xf>
    <xf numFmtId="3" fontId="78" fillId="6" borderId="2" xfId="0" applyNumberFormat="1" applyFont="1" applyFill="1" applyBorder="1" applyAlignment="1">
      <alignment horizontal="center" vertical="center"/>
    </xf>
    <xf numFmtId="0" fontId="78" fillId="6" borderId="3" xfId="0" applyFont="1" applyFill="1" applyBorder="1" applyAlignment="1">
      <alignment horizontal="center" vertical="center"/>
    </xf>
    <xf numFmtId="0" fontId="81" fillId="9" borderId="1" xfId="0" applyFont="1" applyFill="1" applyBorder="1" applyAlignment="1">
      <alignment horizontal="center" vertical="center"/>
    </xf>
    <xf numFmtId="0" fontId="76" fillId="6" borderId="1" xfId="0" applyFont="1" applyFill="1" applyBorder="1" applyAlignment="1">
      <alignment horizontal="center" vertical="center"/>
    </xf>
    <xf numFmtId="0" fontId="82" fillId="5" borderId="0" xfId="0" applyFont="1" applyFill="1" applyBorder="1" applyAlignment="1">
      <alignment vertical="center"/>
    </xf>
    <xf numFmtId="0" fontId="77" fillId="6" borderId="3" xfId="0" applyFont="1" applyFill="1" applyBorder="1" applyAlignment="1">
      <alignment horizontal="center" vertical="center"/>
    </xf>
    <xf numFmtId="0" fontId="77" fillId="6" borderId="2" xfId="0" applyFont="1" applyFill="1" applyBorder="1" applyAlignment="1">
      <alignment horizontal="center" vertical="center"/>
    </xf>
    <xf numFmtId="0" fontId="15" fillId="6" borderId="6" xfId="0" applyFont="1" applyFill="1" applyBorder="1" applyAlignment="1">
      <alignment horizontal="center" vertical="center"/>
    </xf>
    <xf numFmtId="3" fontId="76" fillId="7" borderId="2" xfId="0" applyNumberFormat="1" applyFont="1" applyFill="1" applyBorder="1" applyAlignment="1">
      <alignment horizontal="center" vertical="center"/>
    </xf>
    <xf numFmtId="0" fontId="76" fillId="7" borderId="3" xfId="0" applyFont="1" applyFill="1" applyBorder="1" applyAlignment="1">
      <alignment horizontal="center" vertical="center"/>
    </xf>
    <xf numFmtId="3" fontId="76" fillId="6" borderId="2" xfId="0" applyNumberFormat="1" applyFont="1" applyFill="1" applyBorder="1" applyAlignment="1">
      <alignment horizontal="center" vertical="center"/>
    </xf>
    <xf numFmtId="0" fontId="15" fillId="6" borderId="3" xfId="0" applyFont="1" applyFill="1" applyBorder="1" applyAlignment="1">
      <alignment horizontal="center" vertical="center"/>
    </xf>
    <xf numFmtId="0" fontId="15" fillId="6" borderId="1" xfId="0" applyFont="1" applyFill="1" applyBorder="1" applyAlignment="1">
      <alignment horizontal="center" vertical="center"/>
    </xf>
    <xf numFmtId="3" fontId="15" fillId="6" borderId="1" xfId="0" applyNumberFormat="1" applyFont="1" applyFill="1" applyBorder="1" applyAlignment="1">
      <alignment horizontal="center" vertical="center"/>
    </xf>
    <xf numFmtId="0" fontId="77" fillId="6" borderId="1" xfId="0" applyFont="1" applyFill="1" applyBorder="1" applyAlignment="1">
      <alignment horizontal="center" vertical="center"/>
    </xf>
    <xf numFmtId="0" fontId="28" fillId="6" borderId="13" xfId="0" applyFont="1" applyFill="1" applyBorder="1" applyAlignment="1">
      <alignment horizontal="center" vertical="center"/>
    </xf>
    <xf numFmtId="0" fontId="15" fillId="6" borderId="2" xfId="0" applyFont="1" applyFill="1" applyBorder="1" applyAlignment="1">
      <alignment horizontal="center" vertical="center"/>
    </xf>
    <xf numFmtId="0" fontId="83" fillId="6" borderId="3" xfId="0" applyFont="1" applyFill="1" applyBorder="1" applyAlignment="1">
      <alignment horizontal="center" vertical="center"/>
    </xf>
    <xf numFmtId="0" fontId="83" fillId="6" borderId="1" xfId="0" applyFont="1" applyFill="1" applyBorder="1" applyAlignment="1">
      <alignment horizontal="center" vertical="center"/>
    </xf>
    <xf numFmtId="0" fontId="15" fillId="6" borderId="13" xfId="0" applyFont="1" applyFill="1" applyBorder="1" applyAlignment="1">
      <alignment horizontal="center" vertical="center"/>
    </xf>
    <xf numFmtId="3" fontId="76" fillId="9" borderId="1" xfId="0" applyNumberFormat="1" applyFont="1" applyFill="1" applyBorder="1" applyAlignment="1">
      <alignment horizontal="center" vertical="center"/>
    </xf>
    <xf numFmtId="3" fontId="15" fillId="5" borderId="9" xfId="0" applyNumberFormat="1" applyFont="1" applyFill="1" applyBorder="1" applyAlignment="1">
      <alignment horizontal="center" vertical="center"/>
    </xf>
    <xf numFmtId="3" fontId="15" fillId="5" borderId="3" xfId="0" applyNumberFormat="1" applyFont="1" applyFill="1" applyBorder="1" applyAlignment="1">
      <alignment horizontal="center" vertical="center"/>
    </xf>
    <xf numFmtId="3" fontId="15" fillId="5" borderId="1" xfId="0" applyNumberFormat="1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76" fillId="6" borderId="2" xfId="0" applyFont="1" applyFill="1" applyBorder="1" applyAlignment="1">
      <alignment horizontal="center" vertical="center"/>
    </xf>
    <xf numFmtId="0" fontId="76" fillId="6" borderId="3" xfId="0" applyFont="1" applyFill="1" applyBorder="1" applyAlignment="1">
      <alignment horizontal="center" vertical="center"/>
    </xf>
    <xf numFmtId="0" fontId="15" fillId="6" borderId="4" xfId="0" applyFont="1" applyFill="1" applyBorder="1" applyAlignment="1">
      <alignment horizontal="center" vertical="center"/>
    </xf>
    <xf numFmtId="0" fontId="84" fillId="6" borderId="3" xfId="0" applyFont="1" applyFill="1" applyBorder="1" applyAlignment="1">
      <alignment vertical="center"/>
    </xf>
    <xf numFmtId="0" fontId="15" fillId="5" borderId="0" xfId="0" applyFont="1" applyFill="1" applyBorder="1" applyAlignment="1">
      <alignment horizontal="center" vertical="center"/>
    </xf>
    <xf numFmtId="0" fontId="28" fillId="5" borderId="0" xfId="0" applyFont="1" applyFill="1" applyAlignment="1">
      <alignment vertical="center"/>
    </xf>
    <xf numFmtId="3" fontId="76" fillId="7" borderId="1" xfId="0" applyNumberFormat="1" applyFont="1" applyFill="1" applyBorder="1" applyAlignment="1">
      <alignment horizontal="center" vertical="center"/>
    </xf>
    <xf numFmtId="0" fontId="78" fillId="5" borderId="0" xfId="0" applyFont="1" applyFill="1" applyBorder="1" applyAlignment="1">
      <alignment horizontal="center" vertical="center"/>
    </xf>
    <xf numFmtId="0" fontId="77" fillId="5" borderId="1" xfId="0" applyFont="1" applyFill="1" applyBorder="1" applyAlignment="1">
      <alignment horizontal="center" vertical="center"/>
    </xf>
    <xf numFmtId="0" fontId="77" fillId="5" borderId="3" xfId="0" applyFont="1" applyFill="1" applyBorder="1" applyAlignment="1">
      <alignment horizontal="center" vertical="center"/>
    </xf>
    <xf numFmtId="0" fontId="77" fillId="0" borderId="0" xfId="0" applyFont="1" applyAlignment="1">
      <alignment horizontal="center" vertical="center"/>
    </xf>
    <xf numFmtId="3" fontId="76" fillId="5" borderId="0" xfId="0" applyNumberFormat="1" applyFont="1" applyFill="1" applyBorder="1" applyAlignment="1">
      <alignment horizontal="center" vertical="center"/>
    </xf>
    <xf numFmtId="0" fontId="15" fillId="6" borderId="3" xfId="0" applyFont="1" applyFill="1" applyBorder="1" applyAlignment="1">
      <alignment vertical="center"/>
    </xf>
    <xf numFmtId="0" fontId="15" fillId="8" borderId="2" xfId="3" applyFont="1" applyFill="1" applyBorder="1" applyAlignment="1">
      <alignment horizontal="center" vertical="center" wrapText="1"/>
    </xf>
    <xf numFmtId="0" fontId="15" fillId="6" borderId="4" xfId="0" applyFont="1" applyFill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58" fillId="3" borderId="5" xfId="3" applyFont="1" applyFill="1" applyBorder="1" applyAlignment="1">
      <alignment vertical="center"/>
    </xf>
    <xf numFmtId="3" fontId="57" fillId="0" borderId="1" xfId="0" applyNumberFormat="1" applyFont="1" applyBorder="1" applyAlignment="1">
      <alignment horizontal="center" vertical="center"/>
    </xf>
    <xf numFmtId="3" fontId="15" fillId="0" borderId="1" xfId="0" applyNumberFormat="1" applyFont="1" applyBorder="1" applyAlignment="1">
      <alignment horizontal="center" vertical="center"/>
    </xf>
    <xf numFmtId="0" fontId="58" fillId="11" borderId="32" xfId="0" applyFont="1" applyFill="1" applyBorder="1" applyAlignment="1">
      <alignment horizontal="center"/>
    </xf>
    <xf numFmtId="0" fontId="76" fillId="11" borderId="11" xfId="0" applyFont="1" applyFill="1" applyBorder="1" applyAlignment="1">
      <alignment horizontal="center"/>
    </xf>
    <xf numFmtId="0" fontId="58" fillId="11" borderId="11" xfId="0" applyFont="1" applyFill="1" applyBorder="1" applyAlignment="1">
      <alignment horizontal="center"/>
    </xf>
    <xf numFmtId="0" fontId="57" fillId="11" borderId="0" xfId="0" applyFont="1" applyFill="1"/>
    <xf numFmtId="0" fontId="57" fillId="11" borderId="2" xfId="0" applyFont="1" applyFill="1" applyBorder="1"/>
    <xf numFmtId="0" fontId="57" fillId="11" borderId="3" xfId="0" applyFont="1" applyFill="1" applyBorder="1"/>
    <xf numFmtId="0" fontId="57" fillId="11" borderId="0" xfId="0" applyFont="1" applyFill="1" applyBorder="1"/>
    <xf numFmtId="0" fontId="57" fillId="11" borderId="13" xfId="0" applyFont="1" applyFill="1" applyBorder="1"/>
    <xf numFmtId="187" fontId="65" fillId="11" borderId="5" xfId="0" applyNumberFormat="1" applyFont="1" applyFill="1" applyBorder="1" applyAlignment="1">
      <alignment horizontal="center" vertical="center"/>
    </xf>
    <xf numFmtId="3" fontId="65" fillId="11" borderId="3" xfId="0" applyNumberFormat="1" applyFont="1" applyFill="1" applyBorder="1" applyAlignment="1">
      <alignment horizontal="center" vertical="center"/>
    </xf>
    <xf numFmtId="3" fontId="65" fillId="11" borderId="2" xfId="0" applyNumberFormat="1" applyFont="1" applyFill="1" applyBorder="1" applyAlignment="1">
      <alignment horizontal="center" vertical="center"/>
    </xf>
    <xf numFmtId="3" fontId="65" fillId="11" borderId="5" xfId="0" applyNumberFormat="1" applyFont="1" applyFill="1" applyBorder="1" applyAlignment="1">
      <alignment horizontal="center" vertical="center"/>
    </xf>
    <xf numFmtId="3" fontId="65" fillId="11" borderId="1" xfId="0" applyNumberFormat="1" applyFont="1" applyFill="1" applyBorder="1" applyAlignment="1">
      <alignment horizontal="center" vertical="center"/>
    </xf>
    <xf numFmtId="187" fontId="65" fillId="11" borderId="1" xfId="1" applyNumberFormat="1" applyFont="1" applyFill="1" applyBorder="1" applyAlignment="1">
      <alignment horizontal="center" vertical="center"/>
    </xf>
    <xf numFmtId="3" fontId="65" fillId="11" borderId="20" xfId="0" applyNumberFormat="1" applyFont="1" applyFill="1" applyBorder="1" applyAlignment="1">
      <alignment horizontal="center" vertical="center"/>
    </xf>
    <xf numFmtId="3" fontId="65" fillId="11" borderId="13" xfId="0" applyNumberFormat="1" applyFont="1" applyFill="1" applyBorder="1" applyAlignment="1">
      <alignment horizontal="center" vertical="center"/>
    </xf>
    <xf numFmtId="0" fontId="57" fillId="11" borderId="1" xfId="0" applyFont="1" applyFill="1" applyBorder="1"/>
    <xf numFmtId="0" fontId="61" fillId="11" borderId="0" xfId="0" applyFont="1" applyFill="1" applyBorder="1"/>
    <xf numFmtId="0" fontId="61" fillId="11" borderId="0" xfId="0" applyFont="1" applyFill="1"/>
    <xf numFmtId="0" fontId="61" fillId="11" borderId="2" xfId="0" applyFont="1" applyFill="1" applyBorder="1"/>
    <xf numFmtId="3" fontId="59" fillId="11" borderId="23" xfId="0" applyNumberFormat="1" applyFont="1" applyFill="1" applyBorder="1" applyAlignment="1">
      <alignment horizontal="center" vertical="center"/>
    </xf>
    <xf numFmtId="3" fontId="59" fillId="11" borderId="11" xfId="0" applyNumberFormat="1" applyFont="1" applyFill="1" applyBorder="1" applyAlignment="1">
      <alignment horizontal="center" vertical="center"/>
    </xf>
    <xf numFmtId="3" fontId="59" fillId="11" borderId="3" xfId="0" applyNumberFormat="1" applyFont="1" applyFill="1" applyBorder="1" applyAlignment="1">
      <alignment horizontal="center" vertical="center"/>
    </xf>
    <xf numFmtId="3" fontId="59" fillId="11" borderId="1" xfId="0" applyNumberFormat="1" applyFont="1" applyFill="1" applyBorder="1" applyAlignment="1">
      <alignment horizontal="center" vertical="center"/>
    </xf>
    <xf numFmtId="0" fontId="61" fillId="11" borderId="3" xfId="0" applyFont="1" applyFill="1" applyBorder="1"/>
    <xf numFmtId="0" fontId="61" fillId="11" borderId="1" xfId="0" applyFont="1" applyFill="1" applyBorder="1"/>
    <xf numFmtId="0" fontId="76" fillId="11" borderId="32" xfId="0" applyFont="1" applyFill="1" applyBorder="1" applyAlignment="1">
      <alignment horizontal="center"/>
    </xf>
    <xf numFmtId="0" fontId="15" fillId="11" borderId="0" xfId="0" applyFont="1" applyFill="1"/>
    <xf numFmtId="0" fontId="15" fillId="11" borderId="2" xfId="0" applyFont="1" applyFill="1" applyBorder="1"/>
    <xf numFmtId="0" fontId="15" fillId="11" borderId="3" xfId="0" applyFont="1" applyFill="1" applyBorder="1"/>
    <xf numFmtId="0" fontId="15" fillId="11" borderId="0" xfId="0" applyFont="1" applyFill="1" applyBorder="1"/>
    <xf numFmtId="0" fontId="15" fillId="11" borderId="13" xfId="0" applyFont="1" applyFill="1" applyBorder="1"/>
    <xf numFmtId="187" fontId="77" fillId="11" borderId="5" xfId="0" applyNumberFormat="1" applyFont="1" applyFill="1" applyBorder="1" applyAlignment="1">
      <alignment horizontal="center" vertical="center"/>
    </xf>
    <xf numFmtId="3" fontId="77" fillId="11" borderId="3" xfId="0" applyNumberFormat="1" applyFont="1" applyFill="1" applyBorder="1" applyAlignment="1">
      <alignment horizontal="center" vertical="center"/>
    </xf>
    <xf numFmtId="3" fontId="77" fillId="11" borderId="2" xfId="0" applyNumberFormat="1" applyFont="1" applyFill="1" applyBorder="1" applyAlignment="1">
      <alignment horizontal="center" vertical="center"/>
    </xf>
    <xf numFmtId="3" fontId="77" fillId="11" borderId="5" xfId="0" applyNumberFormat="1" applyFont="1" applyFill="1" applyBorder="1" applyAlignment="1">
      <alignment horizontal="center" vertical="center"/>
    </xf>
    <xf numFmtId="3" fontId="77" fillId="11" borderId="1" xfId="0" applyNumberFormat="1" applyFont="1" applyFill="1" applyBorder="1" applyAlignment="1">
      <alignment horizontal="center" vertical="center"/>
    </xf>
    <xf numFmtId="187" fontId="77" fillId="11" borderId="1" xfId="1" applyNumberFormat="1" applyFont="1" applyFill="1" applyBorder="1" applyAlignment="1">
      <alignment horizontal="center" vertical="center"/>
    </xf>
    <xf numFmtId="3" fontId="77" fillId="11" borderId="20" xfId="0" applyNumberFormat="1" applyFont="1" applyFill="1" applyBorder="1" applyAlignment="1">
      <alignment horizontal="center" vertical="center"/>
    </xf>
    <xf numFmtId="3" fontId="77" fillId="11" borderId="13" xfId="0" applyNumberFormat="1" applyFont="1" applyFill="1" applyBorder="1" applyAlignment="1">
      <alignment horizontal="center" vertical="center"/>
    </xf>
    <xf numFmtId="0" fontId="15" fillId="11" borderId="1" xfId="0" applyFont="1" applyFill="1" applyBorder="1"/>
    <xf numFmtId="0" fontId="28" fillId="11" borderId="0" xfId="0" applyFont="1" applyFill="1" applyBorder="1"/>
    <xf numFmtId="0" fontId="28" fillId="11" borderId="0" xfId="0" applyFont="1" applyFill="1"/>
    <xf numFmtId="0" fontId="28" fillId="11" borderId="2" xfId="0" applyFont="1" applyFill="1" applyBorder="1"/>
    <xf numFmtId="3" fontId="78" fillId="11" borderId="23" xfId="0" applyNumberFormat="1" applyFont="1" applyFill="1" applyBorder="1" applyAlignment="1">
      <alignment horizontal="center" vertical="center"/>
    </xf>
    <xf numFmtId="3" fontId="78" fillId="11" borderId="11" xfId="0" applyNumberFormat="1" applyFont="1" applyFill="1" applyBorder="1" applyAlignment="1">
      <alignment horizontal="center" vertical="center"/>
    </xf>
    <xf numFmtId="3" fontId="78" fillId="11" borderId="3" xfId="0" applyNumberFormat="1" applyFont="1" applyFill="1" applyBorder="1" applyAlignment="1">
      <alignment horizontal="center" vertical="center"/>
    </xf>
    <xf numFmtId="3" fontId="78" fillId="11" borderId="1" xfId="0" applyNumberFormat="1" applyFont="1" applyFill="1" applyBorder="1" applyAlignment="1">
      <alignment horizontal="center" vertical="center"/>
    </xf>
    <xf numFmtId="0" fontId="28" fillId="11" borderId="3" xfId="0" applyFont="1" applyFill="1" applyBorder="1"/>
    <xf numFmtId="0" fontId="28" fillId="11" borderId="1" xfId="0" applyFont="1" applyFill="1" applyBorder="1"/>
    <xf numFmtId="0" fontId="87" fillId="0" borderId="0" xfId="0" applyFont="1"/>
    <xf numFmtId="0" fontId="6" fillId="0" borderId="0" xfId="0" applyFont="1" applyAlignment="1">
      <alignment horizontal="center"/>
    </xf>
    <xf numFmtId="0" fontId="6" fillId="13" borderId="2" xfId="0" applyFont="1" applyFill="1" applyBorder="1" applyAlignment="1">
      <alignment horizontal="center"/>
    </xf>
    <xf numFmtId="0" fontId="8" fillId="13" borderId="4" xfId="0" applyFont="1" applyFill="1" applyBorder="1" applyAlignment="1">
      <alignment horizontal="center"/>
    </xf>
    <xf numFmtId="0" fontId="8" fillId="13" borderId="33" xfId="0" applyFont="1" applyFill="1" applyBorder="1" applyAlignment="1">
      <alignment horizontal="center"/>
    </xf>
    <xf numFmtId="0" fontId="88" fillId="4" borderId="34" xfId="3" applyFont="1" applyFill="1" applyBorder="1" applyAlignment="1">
      <alignment horizontal="center" vertical="center"/>
    </xf>
    <xf numFmtId="0" fontId="88" fillId="5" borderId="34" xfId="0" applyFont="1" applyFill="1" applyBorder="1" applyAlignment="1">
      <alignment horizontal="center" vertical="center"/>
    </xf>
    <xf numFmtId="187" fontId="89" fillId="5" borderId="34" xfId="0" applyNumberFormat="1" applyFont="1" applyFill="1" applyBorder="1" applyAlignment="1">
      <alignment horizontal="center" vertical="center"/>
    </xf>
    <xf numFmtId="187" fontId="90" fillId="5" borderId="35" xfId="0" applyNumberFormat="1" applyFont="1" applyFill="1" applyBorder="1" applyAlignment="1">
      <alignment horizontal="center" vertical="center"/>
    </xf>
    <xf numFmtId="0" fontId="91" fillId="5" borderId="0" xfId="0" applyFont="1" applyFill="1" applyBorder="1"/>
    <xf numFmtId="0" fontId="92" fillId="14" borderId="22" xfId="3" applyFont="1" applyFill="1" applyBorder="1" applyAlignment="1">
      <alignment horizontal="center" vertical="center"/>
    </xf>
    <xf numFmtId="0" fontId="92" fillId="15" borderId="23" xfId="0" applyFont="1" applyFill="1" applyBorder="1" applyAlignment="1">
      <alignment horizontal="center" vertical="center"/>
    </xf>
    <xf numFmtId="187" fontId="89" fillId="15" borderId="23" xfId="0" applyNumberFormat="1" applyFont="1" applyFill="1" applyBorder="1" applyAlignment="1">
      <alignment horizontal="center" vertical="center"/>
    </xf>
    <xf numFmtId="187" fontId="90" fillId="15" borderId="36" xfId="0" applyNumberFormat="1" applyFont="1" applyFill="1" applyBorder="1" applyAlignment="1">
      <alignment horizontal="center" vertical="center"/>
    </xf>
    <xf numFmtId="0" fontId="93" fillId="16" borderId="37" xfId="3" applyFont="1" applyFill="1" applyBorder="1" applyAlignment="1">
      <alignment horizontal="left" vertical="center"/>
    </xf>
    <xf numFmtId="0" fontId="93" fillId="17" borderId="1" xfId="0" applyFont="1" applyFill="1" applyBorder="1" applyAlignment="1">
      <alignment horizontal="center" vertical="center"/>
    </xf>
    <xf numFmtId="187" fontId="89" fillId="17" borderId="1" xfId="0" applyNumberFormat="1" applyFont="1" applyFill="1" applyBorder="1" applyAlignment="1">
      <alignment horizontal="center" vertical="center"/>
    </xf>
    <xf numFmtId="187" fontId="90" fillId="17" borderId="38" xfId="0" applyNumberFormat="1" applyFont="1" applyFill="1" applyBorder="1" applyAlignment="1">
      <alignment horizontal="center" vertical="center"/>
    </xf>
    <xf numFmtId="0" fontId="94" fillId="18" borderId="22" xfId="3" applyFont="1" applyFill="1" applyBorder="1" applyAlignment="1">
      <alignment horizontal="left" vertical="center"/>
    </xf>
    <xf numFmtId="0" fontId="94" fillId="19" borderId="23" xfId="0" applyFont="1" applyFill="1" applyBorder="1" applyAlignment="1">
      <alignment horizontal="center" vertical="center"/>
    </xf>
    <xf numFmtId="3" fontId="94" fillId="19" borderId="23" xfId="0" applyNumberFormat="1" applyFont="1" applyFill="1" applyBorder="1" applyAlignment="1">
      <alignment horizontal="center" vertical="center"/>
    </xf>
    <xf numFmtId="3" fontId="95" fillId="19" borderId="23" xfId="0" applyNumberFormat="1" applyFont="1" applyFill="1" applyBorder="1" applyAlignment="1">
      <alignment horizontal="center" vertical="center"/>
    </xf>
    <xf numFmtId="0" fontId="8" fillId="4" borderId="37" xfId="3" applyFont="1" applyFill="1" applyBorder="1" applyAlignment="1">
      <alignment horizontal="left" vertical="center"/>
    </xf>
    <xf numFmtId="0" fontId="8" fillId="5" borderId="1" xfId="0" applyFont="1" applyFill="1" applyBorder="1" applyAlignment="1">
      <alignment horizontal="center" vertical="center"/>
    </xf>
    <xf numFmtId="3" fontId="8" fillId="5" borderId="1" xfId="0" applyNumberFormat="1" applyFont="1" applyFill="1" applyBorder="1" applyAlignment="1">
      <alignment horizontal="center" vertical="center"/>
    </xf>
    <xf numFmtId="3" fontId="95" fillId="5" borderId="38" xfId="0" applyNumberFormat="1" applyFont="1" applyFill="1" applyBorder="1" applyAlignment="1">
      <alignment horizontal="center" vertical="center"/>
    </xf>
    <xf numFmtId="0" fontId="8" fillId="20" borderId="37" xfId="3" applyFont="1" applyFill="1" applyBorder="1" applyAlignment="1">
      <alignment horizontal="left" vertical="center"/>
    </xf>
    <xf numFmtId="0" fontId="8" fillId="21" borderId="1" xfId="0" applyFont="1" applyFill="1" applyBorder="1" applyAlignment="1">
      <alignment horizontal="center" vertical="center"/>
    </xf>
    <xf numFmtId="3" fontId="8" fillId="21" borderId="1" xfId="0" applyNumberFormat="1" applyFont="1" applyFill="1" applyBorder="1" applyAlignment="1">
      <alignment horizontal="center" vertical="center"/>
    </xf>
    <xf numFmtId="3" fontId="8" fillId="21" borderId="38" xfId="0" applyNumberFormat="1" applyFont="1" applyFill="1" applyBorder="1" applyAlignment="1">
      <alignment horizontal="center" vertical="center"/>
    </xf>
    <xf numFmtId="0" fontId="94" fillId="22" borderId="39" xfId="3" applyFont="1" applyFill="1" applyBorder="1" applyAlignment="1">
      <alignment horizontal="left" vertical="center"/>
    </xf>
    <xf numFmtId="0" fontId="94" fillId="23" borderId="16" xfId="0" applyFont="1" applyFill="1" applyBorder="1" applyAlignment="1">
      <alignment horizontal="center" vertical="center"/>
    </xf>
    <xf numFmtId="3" fontId="94" fillId="23" borderId="40" xfId="0" applyNumberFormat="1" applyFont="1" applyFill="1" applyBorder="1" applyAlignment="1">
      <alignment horizontal="center" vertical="center"/>
    </xf>
    <xf numFmtId="0" fontId="96" fillId="4" borderId="0" xfId="3" applyFont="1" applyFill="1" applyBorder="1" applyAlignment="1">
      <alignment horizontal="center" vertical="center"/>
    </xf>
    <xf numFmtId="0" fontId="96" fillId="5" borderId="0" xfId="0" applyFont="1" applyFill="1" applyBorder="1" applyAlignment="1">
      <alignment horizontal="center" vertical="center"/>
    </xf>
    <xf numFmtId="0" fontId="8" fillId="5" borderId="0" xfId="0" applyFont="1" applyFill="1" applyBorder="1" applyAlignment="1">
      <alignment horizontal="center" vertical="center"/>
    </xf>
    <xf numFmtId="0" fontId="9" fillId="5" borderId="0" xfId="0" applyFont="1" applyFill="1" applyBorder="1" applyAlignment="1">
      <alignment vertical="center"/>
    </xf>
    <xf numFmtId="0" fontId="97" fillId="14" borderId="22" xfId="3" applyFont="1" applyFill="1" applyBorder="1" applyAlignment="1">
      <alignment horizontal="center" vertical="center"/>
    </xf>
    <xf numFmtId="0" fontId="97" fillId="15" borderId="24" xfId="0" applyFont="1" applyFill="1" applyBorder="1" applyAlignment="1">
      <alignment horizontal="center" vertical="center"/>
    </xf>
    <xf numFmtId="187" fontId="99" fillId="15" borderId="23" xfId="0" applyNumberFormat="1" applyFont="1" applyFill="1" applyBorder="1" applyAlignment="1">
      <alignment horizontal="center" vertical="center"/>
    </xf>
    <xf numFmtId="187" fontId="8" fillId="15" borderId="36" xfId="0" applyNumberFormat="1" applyFont="1" applyFill="1" applyBorder="1" applyAlignment="1">
      <alignment horizontal="center" vertical="center"/>
    </xf>
    <xf numFmtId="0" fontId="97" fillId="4" borderId="25" xfId="3" applyFont="1" applyFill="1" applyBorder="1" applyAlignment="1">
      <alignment horizontal="left" vertical="center"/>
    </xf>
    <xf numFmtId="0" fontId="97" fillId="5" borderId="8" xfId="0" applyFont="1" applyFill="1" applyBorder="1" applyAlignment="1">
      <alignment horizontal="center" vertical="center"/>
    </xf>
    <xf numFmtId="187" fontId="99" fillId="5" borderId="8" xfId="0" applyNumberFormat="1" applyFont="1" applyFill="1" applyBorder="1" applyAlignment="1">
      <alignment horizontal="center" vertical="center"/>
    </xf>
    <xf numFmtId="187" fontId="95" fillId="5" borderId="41" xfId="0" applyNumberFormat="1" applyFont="1" applyFill="1" applyBorder="1" applyAlignment="1">
      <alignment horizontal="center" vertical="center"/>
    </xf>
    <xf numFmtId="0" fontId="29" fillId="0" borderId="0" xfId="0" applyFont="1"/>
    <xf numFmtId="0" fontId="97" fillId="2" borderId="1" xfId="3" applyFont="1" applyFill="1" applyBorder="1" applyAlignment="1">
      <alignment horizontal="left" vertical="center"/>
    </xf>
    <xf numFmtId="0" fontId="97" fillId="0" borderId="1" xfId="0" applyFont="1" applyBorder="1" applyAlignment="1">
      <alignment horizontal="center" vertical="center"/>
    </xf>
    <xf numFmtId="3" fontId="8" fillId="5" borderId="2" xfId="0" applyNumberFormat="1" applyFont="1" applyFill="1" applyBorder="1" applyAlignment="1">
      <alignment horizontal="center" vertical="center"/>
    </xf>
    <xf numFmtId="0" fontId="8" fillId="2" borderId="3" xfId="3" applyFont="1" applyFill="1" applyBorder="1" applyAlignment="1">
      <alignment horizontal="left" vertical="center"/>
    </xf>
    <xf numFmtId="3" fontId="8" fillId="5" borderId="3" xfId="0" applyNumberFormat="1" applyFont="1" applyFill="1" applyBorder="1" applyAlignment="1">
      <alignment horizontal="center" vertical="center"/>
    </xf>
    <xf numFmtId="3" fontId="99" fillId="5" borderId="3" xfId="0" applyNumberFormat="1" applyFont="1" applyFill="1" applyBorder="1" applyAlignment="1">
      <alignment horizontal="center" vertical="center"/>
    </xf>
    <xf numFmtId="0" fontId="97" fillId="2" borderId="0" xfId="3" applyFont="1" applyFill="1" applyBorder="1" applyAlignment="1">
      <alignment horizontal="left" vertical="center"/>
    </xf>
    <xf numFmtId="0" fontId="97" fillId="0" borderId="0" xfId="0" applyFont="1" applyBorder="1" applyAlignment="1">
      <alignment horizontal="center" vertical="center"/>
    </xf>
    <xf numFmtId="3" fontId="97" fillId="5" borderId="0" xfId="0" applyNumberFormat="1" applyFont="1" applyFill="1" applyBorder="1" applyAlignment="1">
      <alignment horizontal="center" vertical="center"/>
    </xf>
    <xf numFmtId="0" fontId="100" fillId="2" borderId="0" xfId="3" applyFont="1" applyFill="1" applyBorder="1"/>
    <xf numFmtId="0" fontId="102" fillId="2" borderId="0" xfId="3" applyFont="1" applyFill="1" applyBorder="1"/>
    <xf numFmtId="0" fontId="104" fillId="3" borderId="2" xfId="3" applyFont="1" applyFill="1" applyBorder="1" applyAlignment="1">
      <alignment vertical="center"/>
    </xf>
    <xf numFmtId="0" fontId="22" fillId="7" borderId="2" xfId="0" applyFont="1" applyFill="1" applyBorder="1" applyAlignment="1">
      <alignment horizontal="center"/>
    </xf>
    <xf numFmtId="0" fontId="29" fillId="7" borderId="2" xfId="0" applyFont="1" applyFill="1" applyBorder="1" applyAlignment="1">
      <alignment horizontal="center"/>
    </xf>
    <xf numFmtId="0" fontId="29" fillId="7" borderId="20" xfId="0" applyFont="1" applyFill="1" applyBorder="1" applyAlignment="1">
      <alignment horizontal="center"/>
    </xf>
    <xf numFmtId="0" fontId="10" fillId="3" borderId="3" xfId="3" applyFont="1" applyFill="1" applyBorder="1" applyAlignment="1">
      <alignment vertical="top" wrapText="1"/>
    </xf>
    <xf numFmtId="0" fontId="22" fillId="7" borderId="3" xfId="0" applyFont="1" applyFill="1" applyBorder="1" applyAlignment="1">
      <alignment horizontal="center"/>
    </xf>
    <xf numFmtId="0" fontId="29" fillId="7" borderId="3" xfId="0" applyFont="1" applyFill="1" applyBorder="1" applyAlignment="1">
      <alignment horizontal="center"/>
    </xf>
    <xf numFmtId="0" fontId="29" fillId="7" borderId="5" xfId="0" applyFont="1" applyFill="1" applyBorder="1" applyAlignment="1">
      <alignment horizontal="center"/>
    </xf>
    <xf numFmtId="0" fontId="8" fillId="2" borderId="0" xfId="3" applyFont="1" applyFill="1" applyBorder="1" applyAlignment="1">
      <alignment vertical="center" wrapText="1"/>
    </xf>
    <xf numFmtId="0" fontId="23" fillId="0" borderId="0" xfId="0" applyFont="1" applyBorder="1" applyAlignment="1">
      <alignment horizontal="center" vertical="center"/>
    </xf>
    <xf numFmtId="0" fontId="10" fillId="5" borderId="0" xfId="0" applyFont="1" applyFill="1" applyBorder="1" applyAlignment="1">
      <alignment horizontal="center" vertical="center"/>
    </xf>
    <xf numFmtId="3" fontId="10" fillId="5" borderId="0" xfId="0" applyNumberFormat="1" applyFont="1" applyFill="1" applyBorder="1" applyAlignment="1">
      <alignment horizontal="center" vertical="center"/>
    </xf>
    <xf numFmtId="0" fontId="102" fillId="0" borderId="0" xfId="0" applyFont="1" applyBorder="1" applyAlignment="1">
      <alignment vertical="center"/>
    </xf>
    <xf numFmtId="0" fontId="101" fillId="0" borderId="0" xfId="0" applyFont="1" applyBorder="1" applyAlignment="1">
      <alignment vertical="center"/>
    </xf>
    <xf numFmtId="0" fontId="102" fillId="4" borderId="0" xfId="3" applyFont="1" applyFill="1" applyBorder="1"/>
    <xf numFmtId="0" fontId="100" fillId="4" borderId="0" xfId="3" applyFont="1" applyFill="1" applyBorder="1"/>
    <xf numFmtId="0" fontId="106" fillId="4" borderId="0" xfId="3" applyFont="1" applyFill="1" applyBorder="1"/>
    <xf numFmtId="0" fontId="104" fillId="4" borderId="0" xfId="3" applyFont="1" applyFill="1" applyBorder="1" applyAlignment="1">
      <alignment vertical="center"/>
    </xf>
    <xf numFmtId="0" fontId="22" fillId="5" borderId="0" xfId="0" applyFont="1" applyFill="1" applyBorder="1" applyAlignment="1">
      <alignment horizontal="center"/>
    </xf>
    <xf numFmtId="0" fontId="8" fillId="5" borderId="0" xfId="0" applyFont="1" applyFill="1" applyBorder="1" applyAlignment="1">
      <alignment horizontal="center"/>
    </xf>
    <xf numFmtId="3" fontId="8" fillId="5" borderId="0" xfId="0" applyNumberFormat="1" applyFont="1" applyFill="1" applyBorder="1" applyAlignment="1">
      <alignment horizontal="center"/>
    </xf>
    <xf numFmtId="0" fontId="8" fillId="2" borderId="0" xfId="3" applyFont="1" applyFill="1" applyBorder="1" applyAlignment="1">
      <alignment vertical="center"/>
    </xf>
    <xf numFmtId="0" fontId="10" fillId="5" borderId="0" xfId="0" applyFont="1" applyFill="1" applyAlignment="1">
      <alignment vertical="center"/>
    </xf>
    <xf numFmtId="0" fontId="10" fillId="4" borderId="0" xfId="3" applyFont="1" applyFill="1" applyBorder="1" applyAlignment="1">
      <alignment vertical="top" wrapText="1"/>
    </xf>
    <xf numFmtId="0" fontId="9" fillId="5" borderId="0" xfId="0" applyFont="1" applyFill="1" applyBorder="1" applyAlignment="1">
      <alignment horizontal="center"/>
    </xf>
    <xf numFmtId="3" fontId="9" fillId="5" borderId="0" xfId="0" applyNumberFormat="1" applyFont="1" applyFill="1" applyBorder="1" applyAlignment="1">
      <alignment horizontal="center"/>
    </xf>
    <xf numFmtId="0" fontId="10" fillId="4" borderId="0" xfId="3" applyFont="1" applyFill="1" applyBorder="1" applyAlignment="1">
      <alignment vertical="center"/>
    </xf>
    <xf numFmtId="0" fontId="23" fillId="5" borderId="0" xfId="0" applyFont="1" applyFill="1" applyBorder="1" applyAlignment="1">
      <alignment horizontal="center" vertical="center"/>
    </xf>
    <xf numFmtId="0" fontId="10" fillId="5" borderId="0" xfId="0" applyFont="1" applyFill="1" applyBorder="1" applyAlignment="1">
      <alignment vertical="center"/>
    </xf>
    <xf numFmtId="3" fontId="22" fillId="0" borderId="0" xfId="0" applyNumberFormat="1" applyFont="1"/>
    <xf numFmtId="0" fontId="22" fillId="0" borderId="0" xfId="0" applyFont="1"/>
    <xf numFmtId="0" fontId="3" fillId="3" borderId="2" xfId="3" applyFont="1" applyFill="1" applyBorder="1" applyAlignment="1">
      <alignment vertical="center"/>
    </xf>
    <xf numFmtId="0" fontId="8" fillId="7" borderId="2" xfId="0" applyFont="1" applyFill="1" applyBorder="1" applyAlignment="1">
      <alignment horizontal="center" vertical="center"/>
    </xf>
    <xf numFmtId="187" fontId="8" fillId="7" borderId="2" xfId="0" applyNumberFormat="1" applyFont="1" applyFill="1" applyBorder="1" applyAlignment="1">
      <alignment horizontal="center" vertical="center"/>
    </xf>
    <xf numFmtId="3" fontId="99" fillId="0" borderId="0" xfId="0" applyNumberFormat="1" applyFont="1"/>
    <xf numFmtId="0" fontId="99" fillId="0" borderId="0" xfId="0" applyFont="1"/>
    <xf numFmtId="0" fontId="32" fillId="4" borderId="2" xfId="3" applyFont="1" applyFill="1" applyBorder="1" applyAlignment="1">
      <alignment vertical="center"/>
    </xf>
    <xf numFmtId="187" fontId="99" fillId="5" borderId="13" xfId="0" applyNumberFormat="1" applyFont="1" applyFill="1" applyBorder="1" applyAlignment="1">
      <alignment horizontal="center"/>
    </xf>
    <xf numFmtId="3" fontId="99" fillId="5" borderId="2" xfId="0" applyNumberFormat="1" applyFont="1" applyFill="1" applyBorder="1" applyAlignment="1">
      <alignment horizontal="center" vertical="center"/>
    </xf>
    <xf numFmtId="3" fontId="99" fillId="5" borderId="1" xfId="0" applyNumberFormat="1" applyFont="1" applyFill="1" applyBorder="1" applyAlignment="1">
      <alignment horizontal="center" vertical="center"/>
    </xf>
    <xf numFmtId="3" fontId="99" fillId="5" borderId="20" xfId="0" applyNumberFormat="1" applyFont="1" applyFill="1" applyBorder="1" applyAlignment="1">
      <alignment horizontal="center" vertical="center"/>
    </xf>
    <xf numFmtId="0" fontId="3" fillId="24" borderId="2" xfId="3" applyFont="1" applyFill="1" applyBorder="1" applyAlignment="1">
      <alignment vertical="center" wrapText="1"/>
    </xf>
    <xf numFmtId="0" fontId="8" fillId="25" borderId="1" xfId="0" applyFont="1" applyFill="1" applyBorder="1" applyAlignment="1">
      <alignment horizontal="center" vertical="center"/>
    </xf>
    <xf numFmtId="187" fontId="8" fillId="25" borderId="1" xfId="1" applyNumberFormat="1" applyFont="1" applyFill="1" applyBorder="1" applyAlignment="1">
      <alignment horizontal="center" vertical="center"/>
    </xf>
    <xf numFmtId="3" fontId="8" fillId="24" borderId="1" xfId="3" applyNumberFormat="1" applyFont="1" applyFill="1" applyBorder="1" applyAlignment="1">
      <alignment horizontal="center" vertical="center" wrapText="1"/>
    </xf>
    <xf numFmtId="0" fontId="10" fillId="24" borderId="3" xfId="3" applyFont="1" applyFill="1" applyBorder="1" applyAlignment="1">
      <alignment vertical="center" wrapText="1"/>
    </xf>
    <xf numFmtId="0" fontId="8" fillId="25" borderId="3" xfId="0" applyFont="1" applyFill="1" applyBorder="1" applyAlignment="1">
      <alignment horizontal="center" vertical="center"/>
    </xf>
    <xf numFmtId="187" fontId="8" fillId="25" borderId="3" xfId="1" applyNumberFormat="1" applyFont="1" applyFill="1" applyBorder="1" applyAlignment="1">
      <alignment horizontal="center" vertical="center"/>
    </xf>
    <xf numFmtId="0" fontId="4" fillId="24" borderId="3" xfId="3" applyFont="1" applyFill="1" applyBorder="1" applyAlignment="1">
      <alignment vertical="center" wrapText="1"/>
    </xf>
    <xf numFmtId="0" fontId="3" fillId="25" borderId="1" xfId="0" applyFont="1" applyFill="1" applyBorder="1" applyAlignment="1">
      <alignment vertical="center"/>
    </xf>
    <xf numFmtId="3" fontId="8" fillId="25" borderId="1" xfId="0" applyNumberFormat="1" applyFont="1" applyFill="1" applyBorder="1" applyAlignment="1">
      <alignment horizontal="center" vertical="center"/>
    </xf>
    <xf numFmtId="3" fontId="9" fillId="5" borderId="3" xfId="0" applyNumberFormat="1" applyFont="1" applyFill="1" applyBorder="1" applyAlignment="1">
      <alignment horizontal="center" vertical="center"/>
    </xf>
    <xf numFmtId="3" fontId="9" fillId="5" borderId="1" xfId="0" applyNumberFormat="1" applyFont="1" applyFill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3" fillId="3" borderId="2" xfId="3" applyFont="1" applyFill="1" applyBorder="1" applyAlignment="1">
      <alignment vertical="center" wrapText="1"/>
    </xf>
    <xf numFmtId="0" fontId="22" fillId="7" borderId="2" xfId="0" applyFont="1" applyFill="1" applyBorder="1" applyAlignment="1">
      <alignment horizontal="center" vertical="center"/>
    </xf>
    <xf numFmtId="3" fontId="8" fillId="7" borderId="2" xfId="0" applyNumberFormat="1" applyFont="1" applyFill="1" applyBorder="1" applyAlignment="1">
      <alignment horizontal="center" vertical="center"/>
    </xf>
    <xf numFmtId="0" fontId="10" fillId="3" borderId="4" xfId="3" applyFont="1" applyFill="1" applyBorder="1" applyAlignment="1">
      <alignment vertical="center" wrapText="1"/>
    </xf>
    <xf numFmtId="0" fontId="87" fillId="7" borderId="4" xfId="0" applyFont="1" applyFill="1" applyBorder="1" applyAlignment="1">
      <alignment horizontal="center" vertical="center"/>
    </xf>
    <xf numFmtId="3" fontId="99" fillId="7" borderId="4" xfId="0" applyNumberFormat="1" applyFont="1" applyFill="1" applyBorder="1" applyAlignment="1">
      <alignment horizontal="center" vertical="center"/>
    </xf>
    <xf numFmtId="3" fontId="8" fillId="7" borderId="4" xfId="0" applyNumberFormat="1" applyFont="1" applyFill="1" applyBorder="1" applyAlignment="1">
      <alignment horizontal="center" vertical="center"/>
    </xf>
    <xf numFmtId="0" fontId="10" fillId="4" borderId="22" xfId="3" applyFont="1" applyFill="1" applyBorder="1" applyAlignment="1">
      <alignment vertical="center" wrapText="1"/>
    </xf>
    <xf numFmtId="0" fontId="22" fillId="5" borderId="23" xfId="0" applyFont="1" applyFill="1" applyBorder="1" applyAlignment="1">
      <alignment horizontal="center" vertical="center"/>
    </xf>
    <xf numFmtId="3" fontId="99" fillId="5" borderId="23" xfId="0" applyNumberFormat="1" applyFont="1" applyFill="1" applyBorder="1" applyAlignment="1">
      <alignment horizontal="center" vertical="center"/>
    </xf>
    <xf numFmtId="3" fontId="8" fillId="5" borderId="27" xfId="0" applyNumberFormat="1" applyFont="1" applyFill="1" applyBorder="1" applyAlignment="1">
      <alignment horizontal="center" vertical="center"/>
    </xf>
    <xf numFmtId="0" fontId="10" fillId="4" borderId="14" xfId="3" applyFont="1" applyFill="1" applyBorder="1" applyAlignment="1">
      <alignment vertical="center" wrapText="1"/>
    </xf>
    <xf numFmtId="0" fontId="22" fillId="5" borderId="16" xfId="0" applyFont="1" applyFill="1" applyBorder="1" applyAlignment="1">
      <alignment horizontal="center" vertical="center"/>
    </xf>
    <xf numFmtId="3" fontId="99" fillId="5" borderId="11" xfId="0" applyNumberFormat="1" applyFont="1" applyFill="1" applyBorder="1" applyAlignment="1">
      <alignment horizontal="center" vertical="center"/>
    </xf>
    <xf numFmtId="3" fontId="8" fillId="5" borderId="12" xfId="0" applyNumberFormat="1" applyFont="1" applyFill="1" applyBorder="1" applyAlignment="1">
      <alignment horizontal="center" vertical="center"/>
    </xf>
    <xf numFmtId="0" fontId="107" fillId="0" borderId="0" xfId="0" applyFont="1"/>
    <xf numFmtId="3" fontId="8" fillId="5" borderId="0" xfId="0" applyNumberFormat="1" applyFont="1" applyFill="1" applyBorder="1" applyAlignment="1">
      <alignment horizontal="center" vertical="center"/>
    </xf>
    <xf numFmtId="0" fontId="3" fillId="3" borderId="1" xfId="3" applyFont="1" applyFill="1" applyBorder="1" applyAlignment="1">
      <alignment vertical="center" wrapText="1"/>
    </xf>
    <xf numFmtId="0" fontId="22" fillId="7" borderId="1" xfId="0" applyFont="1" applyFill="1" applyBorder="1" applyAlignment="1">
      <alignment horizontal="center" vertical="center"/>
    </xf>
    <xf numFmtId="3" fontId="8" fillId="7" borderId="1" xfId="0" applyNumberFormat="1" applyFont="1" applyFill="1" applyBorder="1" applyAlignment="1">
      <alignment horizontal="center" vertical="center"/>
    </xf>
    <xf numFmtId="3" fontId="99" fillId="7" borderId="1" xfId="0" applyNumberFormat="1" applyFont="1" applyFill="1" applyBorder="1" applyAlignment="1">
      <alignment horizontal="center" vertical="center"/>
    </xf>
    <xf numFmtId="0" fontId="3" fillId="10" borderId="3" xfId="3" applyFont="1" applyFill="1" applyBorder="1" applyAlignment="1">
      <alignment vertical="center" wrapText="1"/>
    </xf>
    <xf numFmtId="0" fontId="22" fillId="9" borderId="3" xfId="0" applyFont="1" applyFill="1" applyBorder="1" applyAlignment="1">
      <alignment horizontal="center" vertical="center"/>
    </xf>
    <xf numFmtId="3" fontId="8" fillId="9" borderId="3" xfId="0" applyNumberFormat="1" applyFont="1" applyFill="1" applyBorder="1" applyAlignment="1">
      <alignment horizontal="center" vertical="center"/>
    </xf>
    <xf numFmtId="3" fontId="99" fillId="9" borderId="4" xfId="0" applyNumberFormat="1" applyFont="1" applyFill="1" applyBorder="1" applyAlignment="1">
      <alignment horizontal="center" vertical="center"/>
    </xf>
    <xf numFmtId="0" fontId="3" fillId="10" borderId="2" xfId="3" applyFont="1" applyFill="1" applyBorder="1" applyAlignment="1">
      <alignment vertical="center" wrapText="1"/>
    </xf>
    <xf numFmtId="0" fontId="22" fillId="9" borderId="2" xfId="0" applyFont="1" applyFill="1" applyBorder="1" applyAlignment="1">
      <alignment horizontal="center" vertical="center"/>
    </xf>
    <xf numFmtId="3" fontId="8" fillId="9" borderId="17" xfId="0" applyNumberFormat="1" applyFont="1" applyFill="1" applyBorder="1" applyAlignment="1">
      <alignment horizontal="center" vertical="center"/>
    </xf>
    <xf numFmtId="3" fontId="107" fillId="9" borderId="2" xfId="0" applyNumberFormat="1" applyFont="1" applyFill="1" applyBorder="1" applyAlignment="1">
      <alignment horizontal="center" vertical="center"/>
    </xf>
    <xf numFmtId="0" fontId="8" fillId="9" borderId="1" xfId="0" applyFont="1" applyFill="1" applyBorder="1" applyAlignment="1">
      <alignment horizontal="center" vertical="center"/>
    </xf>
    <xf numFmtId="3" fontId="9" fillId="9" borderId="1" xfId="0" applyNumberFormat="1" applyFont="1" applyFill="1" applyBorder="1" applyAlignment="1">
      <alignment horizontal="center" vertical="center"/>
    </xf>
    <xf numFmtId="0" fontId="8" fillId="9" borderId="3" xfId="0" applyFont="1" applyFill="1" applyBorder="1" applyAlignment="1">
      <alignment horizontal="center" vertical="center"/>
    </xf>
    <xf numFmtId="3" fontId="11" fillId="5" borderId="3" xfId="0" applyNumberFormat="1" applyFont="1" applyFill="1" applyBorder="1" applyAlignment="1">
      <alignment horizontal="center" vertical="center"/>
    </xf>
    <xf numFmtId="0" fontId="22" fillId="9" borderId="1" xfId="0" applyFont="1" applyFill="1" applyBorder="1" applyAlignment="1">
      <alignment horizontal="center" vertical="center"/>
    </xf>
    <xf numFmtId="0" fontId="99" fillId="9" borderId="1" xfId="0" applyFont="1" applyFill="1" applyBorder="1" applyAlignment="1">
      <alignment horizontal="center" vertical="center"/>
    </xf>
    <xf numFmtId="3" fontId="8" fillId="9" borderId="1" xfId="0" applyNumberFormat="1" applyFont="1" applyFill="1" applyBorder="1" applyAlignment="1">
      <alignment horizontal="center" vertical="center"/>
    </xf>
    <xf numFmtId="3" fontId="99" fillId="7" borderId="2" xfId="0" applyNumberFormat="1" applyFont="1" applyFill="1" applyBorder="1" applyAlignment="1">
      <alignment horizontal="center" vertical="center"/>
    </xf>
    <xf numFmtId="0" fontId="3" fillId="3" borderId="3" xfId="3" applyFont="1" applyFill="1" applyBorder="1" applyAlignment="1">
      <alignment vertical="center" wrapText="1"/>
    </xf>
    <xf numFmtId="0" fontId="22" fillId="7" borderId="3" xfId="0" applyFont="1" applyFill="1" applyBorder="1" applyAlignment="1">
      <alignment horizontal="center" vertical="center"/>
    </xf>
    <xf numFmtId="0" fontId="29" fillId="7" borderId="3" xfId="0" applyFont="1" applyFill="1" applyBorder="1" applyAlignment="1">
      <alignment vertical="center"/>
    </xf>
    <xf numFmtId="0" fontId="50" fillId="5" borderId="1" xfId="0" applyFont="1" applyFill="1" applyBorder="1" applyAlignment="1">
      <alignment horizontal="center" vertical="center"/>
    </xf>
    <xf numFmtId="3" fontId="11" fillId="5" borderId="1" xfId="0" applyNumberFormat="1" applyFont="1" applyFill="1" applyBorder="1" applyAlignment="1">
      <alignment horizontal="center" vertical="center"/>
    </xf>
    <xf numFmtId="0" fontId="108" fillId="5" borderId="1" xfId="0" applyFont="1" applyFill="1" applyBorder="1" applyAlignment="1">
      <alignment vertical="center"/>
    </xf>
    <xf numFmtId="0" fontId="8" fillId="4" borderId="0" xfId="3" applyFont="1" applyFill="1" applyBorder="1" applyAlignment="1">
      <alignment horizontal="left" vertical="center"/>
    </xf>
    <xf numFmtId="0" fontId="8" fillId="4" borderId="0" xfId="3" applyFont="1" applyFill="1" applyBorder="1" applyAlignment="1">
      <alignment horizontal="left" vertical="center" wrapText="1"/>
    </xf>
    <xf numFmtId="0" fontId="87" fillId="5" borderId="0" xfId="0" applyFont="1" applyFill="1" applyBorder="1" applyAlignment="1">
      <alignment vertical="center"/>
    </xf>
    <xf numFmtId="187" fontId="8" fillId="7" borderId="1" xfId="1" applyNumberFormat="1" applyFont="1" applyFill="1" applyBorder="1" applyAlignment="1">
      <alignment horizontal="center" vertical="center"/>
    </xf>
    <xf numFmtId="0" fontId="3" fillId="4" borderId="1" xfId="3" applyFont="1" applyFill="1" applyBorder="1" applyAlignment="1">
      <alignment vertical="center"/>
    </xf>
    <xf numFmtId="0" fontId="22" fillId="5" borderId="2" xfId="0" applyFont="1" applyFill="1" applyBorder="1" applyAlignment="1">
      <alignment horizontal="center" vertical="center"/>
    </xf>
    <xf numFmtId="187" fontId="9" fillId="5" borderId="2" xfId="1" applyNumberFormat="1" applyFont="1" applyFill="1" applyBorder="1" applyAlignment="1">
      <alignment horizontal="center" vertical="center"/>
    </xf>
    <xf numFmtId="0" fontId="5" fillId="4" borderId="2" xfId="3" applyFont="1" applyFill="1" applyBorder="1" applyAlignment="1">
      <alignment vertical="center"/>
    </xf>
    <xf numFmtId="0" fontId="87" fillId="5" borderId="2" xfId="0" applyFont="1" applyFill="1" applyBorder="1" applyAlignment="1">
      <alignment horizontal="center" vertical="center"/>
    </xf>
    <xf numFmtId="3" fontId="9" fillId="5" borderId="2" xfId="0" applyNumberFormat="1" applyFont="1" applyFill="1" applyBorder="1" applyAlignment="1">
      <alignment horizontal="center" vertical="center"/>
    </xf>
    <xf numFmtId="0" fontId="87" fillId="5" borderId="4" xfId="0" applyFont="1" applyFill="1" applyBorder="1" applyAlignment="1">
      <alignment horizontal="center" vertical="center"/>
    </xf>
    <xf numFmtId="187" fontId="9" fillId="5" borderId="4" xfId="1" applyNumberFormat="1" applyFont="1" applyFill="1" applyBorder="1" applyAlignment="1">
      <alignment horizontal="center" vertical="center"/>
    </xf>
    <xf numFmtId="3" fontId="9" fillId="5" borderId="4" xfId="0" applyNumberFormat="1" applyFont="1" applyFill="1" applyBorder="1" applyAlignment="1">
      <alignment horizontal="center" vertical="center"/>
    </xf>
    <xf numFmtId="3" fontId="99" fillId="5" borderId="0" xfId="0" applyNumberFormat="1" applyFont="1" applyFill="1" applyBorder="1" applyAlignment="1">
      <alignment horizontal="left"/>
    </xf>
    <xf numFmtId="3" fontId="29" fillId="5" borderId="0" xfId="0" applyNumberFormat="1" applyFont="1" applyFill="1" applyBorder="1" applyAlignment="1">
      <alignment horizontal="left"/>
    </xf>
    <xf numFmtId="0" fontId="87" fillId="5" borderId="3" xfId="0" applyFont="1" applyFill="1" applyBorder="1" applyAlignment="1">
      <alignment horizontal="center" vertical="center"/>
    </xf>
    <xf numFmtId="187" fontId="9" fillId="5" borderId="3" xfId="1" applyNumberFormat="1" applyFont="1" applyFill="1" applyBorder="1" applyAlignment="1">
      <alignment horizontal="center" vertical="center"/>
    </xf>
    <xf numFmtId="0" fontId="5" fillId="4" borderId="17" xfId="3" applyFont="1" applyFill="1" applyBorder="1" applyAlignment="1">
      <alignment vertical="center"/>
    </xf>
    <xf numFmtId="0" fontId="5" fillId="4" borderId="7" xfId="3" applyFont="1" applyFill="1" applyBorder="1" applyAlignment="1">
      <alignment vertical="center"/>
    </xf>
    <xf numFmtId="0" fontId="5" fillId="4" borderId="9" xfId="3" applyFont="1" applyFill="1" applyBorder="1" applyAlignment="1">
      <alignment vertical="center"/>
    </xf>
    <xf numFmtId="0" fontId="3" fillId="4" borderId="7" xfId="3" applyFont="1" applyFill="1" applyBorder="1" applyAlignment="1">
      <alignment vertical="center"/>
    </xf>
    <xf numFmtId="0" fontId="22" fillId="5" borderId="4" xfId="0" applyFont="1" applyFill="1" applyBorder="1" applyAlignment="1">
      <alignment horizontal="center" vertical="center"/>
    </xf>
    <xf numFmtId="0" fontId="87" fillId="5" borderId="20" xfId="0" applyFont="1" applyFill="1" applyBorder="1" applyAlignment="1">
      <alignment horizontal="center" vertical="center"/>
    </xf>
    <xf numFmtId="0" fontId="19" fillId="5" borderId="4" xfId="0" applyFont="1" applyFill="1" applyBorder="1" applyAlignment="1">
      <alignment vertical="center"/>
    </xf>
    <xf numFmtId="0" fontId="0" fillId="5" borderId="4" xfId="0" applyFill="1" applyBorder="1" applyAlignment="1">
      <alignment vertical="center"/>
    </xf>
    <xf numFmtId="0" fontId="0" fillId="5" borderId="8" xfId="0" applyFill="1" applyBorder="1" applyAlignment="1">
      <alignment vertical="center"/>
    </xf>
    <xf numFmtId="0" fontId="10" fillId="4" borderId="4" xfId="3" applyFont="1" applyFill="1" applyBorder="1" applyAlignment="1">
      <alignment vertical="center"/>
    </xf>
    <xf numFmtId="0" fontId="0" fillId="0" borderId="4" xfId="0" applyBorder="1"/>
    <xf numFmtId="0" fontId="0" fillId="0" borderId="3" xfId="0" applyBorder="1"/>
    <xf numFmtId="0" fontId="22" fillId="5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vertical="center"/>
    </xf>
    <xf numFmtId="0" fontId="87" fillId="0" borderId="0" xfId="0" applyFont="1" applyAlignment="1">
      <alignment horizontal="center"/>
    </xf>
    <xf numFmtId="0" fontId="87" fillId="0" borderId="0" xfId="0" applyFont="1" applyBorder="1" applyAlignment="1">
      <alignment horizontal="center" vertical="center"/>
    </xf>
    <xf numFmtId="3" fontId="9" fillId="5" borderId="0" xfId="0" applyNumberFormat="1" applyFont="1" applyFill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22" fillId="0" borderId="0" xfId="0" applyFont="1" applyAlignment="1">
      <alignment horizontal="left" vertical="center"/>
    </xf>
    <xf numFmtId="0" fontId="8" fillId="4" borderId="0" xfId="3" applyFont="1" applyFill="1" applyBorder="1" applyAlignment="1">
      <alignment vertical="center" wrapText="1"/>
    </xf>
    <xf numFmtId="0" fontId="99" fillId="5" borderId="0" xfId="0" applyFont="1" applyFill="1" applyBorder="1" applyAlignment="1">
      <alignment horizontal="center" vertical="center"/>
    </xf>
    <xf numFmtId="3" fontId="99" fillId="5" borderId="0" xfId="0" applyNumberFormat="1" applyFont="1" applyFill="1" applyBorder="1" applyAlignment="1">
      <alignment horizontal="center" vertical="center"/>
    </xf>
    <xf numFmtId="0" fontId="9" fillId="7" borderId="3" xfId="0" applyFont="1" applyFill="1" applyBorder="1" applyAlignment="1">
      <alignment horizontal="center" vertical="center"/>
    </xf>
    <xf numFmtId="0" fontId="99" fillId="7" borderId="3" xfId="0" applyFont="1" applyFill="1" applyBorder="1" applyAlignment="1">
      <alignment horizontal="center" vertical="center"/>
    </xf>
    <xf numFmtId="3" fontId="99" fillId="7" borderId="3" xfId="0" applyNumberFormat="1" applyFont="1" applyFill="1" applyBorder="1" applyAlignment="1">
      <alignment horizontal="center" vertical="center"/>
    </xf>
    <xf numFmtId="3" fontId="99" fillId="9" borderId="1" xfId="0" applyNumberFormat="1" applyFont="1" applyFill="1" applyBorder="1" applyAlignment="1">
      <alignment horizontal="center" vertical="center"/>
    </xf>
    <xf numFmtId="0" fontId="4" fillId="9" borderId="1" xfId="0" applyFont="1" applyFill="1" applyBorder="1" applyAlignment="1">
      <alignment vertical="center"/>
    </xf>
    <xf numFmtId="0" fontId="110" fillId="9" borderId="1" xfId="0" applyFont="1" applyFill="1" applyBorder="1" applyAlignment="1">
      <alignment horizontal="center" vertical="center"/>
    </xf>
    <xf numFmtId="3" fontId="110" fillId="9" borderId="1" xfId="0" applyNumberFormat="1" applyFont="1" applyFill="1" applyBorder="1" applyAlignment="1">
      <alignment horizontal="center" vertical="center"/>
    </xf>
    <xf numFmtId="0" fontId="104" fillId="4" borderId="0" xfId="3" applyFont="1" applyFill="1" applyBorder="1" applyAlignment="1">
      <alignment vertical="center" wrapText="1"/>
    </xf>
    <xf numFmtId="0" fontId="99" fillId="6" borderId="20" xfId="0" applyFont="1" applyFill="1" applyBorder="1" applyAlignment="1">
      <alignment horizontal="center" vertical="center"/>
    </xf>
    <xf numFmtId="3" fontId="99" fillId="6" borderId="2" xfId="0" applyNumberFormat="1" applyFont="1" applyFill="1" applyBorder="1" applyAlignment="1">
      <alignment horizontal="center" vertical="center"/>
    </xf>
    <xf numFmtId="0" fontId="107" fillId="4" borderId="0" xfId="3" applyFont="1" applyFill="1" applyBorder="1" applyAlignment="1">
      <alignment vertical="center" wrapText="1"/>
    </xf>
    <xf numFmtId="0" fontId="99" fillId="6" borderId="8" xfId="0" applyFont="1" applyFill="1" applyBorder="1" applyAlignment="1">
      <alignment horizontal="center" vertical="center"/>
    </xf>
    <xf numFmtId="3" fontId="99" fillId="6" borderId="4" xfId="0" applyNumberFormat="1" applyFont="1" applyFill="1" applyBorder="1" applyAlignment="1">
      <alignment horizontal="center" vertical="center"/>
    </xf>
    <xf numFmtId="0" fontId="111" fillId="5" borderId="0" xfId="0" applyFont="1" applyFill="1" applyBorder="1" applyAlignment="1">
      <alignment vertical="center"/>
    </xf>
    <xf numFmtId="0" fontId="29" fillId="5" borderId="0" xfId="0" applyFont="1" applyFill="1" applyBorder="1" applyAlignment="1">
      <alignment horizontal="center" vertical="center"/>
    </xf>
    <xf numFmtId="3" fontId="99" fillId="6" borderId="1" xfId="0" applyNumberFormat="1" applyFont="1" applyFill="1" applyBorder="1" applyAlignment="1">
      <alignment horizontal="center" vertical="center"/>
    </xf>
    <xf numFmtId="0" fontId="8" fillId="5" borderId="0" xfId="0" applyFont="1" applyFill="1" applyBorder="1" applyAlignment="1">
      <alignment vertical="center"/>
    </xf>
    <xf numFmtId="0" fontId="105" fillId="5" borderId="0" xfId="0" applyFont="1" applyFill="1" applyBorder="1" applyAlignment="1">
      <alignment vertical="center"/>
    </xf>
    <xf numFmtId="0" fontId="112" fillId="5" borderId="0" xfId="0" applyFont="1" applyFill="1" applyBorder="1" applyAlignment="1">
      <alignment vertical="center"/>
    </xf>
    <xf numFmtId="0" fontId="99" fillId="6" borderId="13" xfId="0" applyFont="1" applyFill="1" applyBorder="1" applyAlignment="1">
      <alignment horizontal="center" vertical="center"/>
    </xf>
    <xf numFmtId="0" fontId="99" fillId="7" borderId="1" xfId="0" applyFont="1" applyFill="1" applyBorder="1" applyAlignment="1">
      <alignment horizontal="center" vertical="center"/>
    </xf>
    <xf numFmtId="0" fontId="10" fillId="2" borderId="3" xfId="3" applyFont="1" applyFill="1" applyBorder="1" applyAlignment="1">
      <alignment vertical="center" wrapText="1"/>
    </xf>
    <xf numFmtId="0" fontId="29" fillId="5" borderId="3" xfId="0" applyFont="1" applyFill="1" applyBorder="1" applyAlignment="1">
      <alignment horizontal="center" vertical="center"/>
    </xf>
    <xf numFmtId="0" fontId="10" fillId="4" borderId="1" xfId="3" applyFont="1" applyFill="1" applyBorder="1" applyAlignment="1">
      <alignment vertical="center" wrapText="1"/>
    </xf>
    <xf numFmtId="0" fontId="29" fillId="5" borderId="1" xfId="0" applyFont="1" applyFill="1" applyBorder="1" applyAlignment="1">
      <alignment horizontal="center" vertical="center"/>
    </xf>
    <xf numFmtId="0" fontId="113" fillId="4" borderId="0" xfId="3" applyFont="1" applyFill="1" applyBorder="1" applyAlignment="1">
      <alignment vertical="center" wrapText="1"/>
    </xf>
    <xf numFmtId="0" fontId="105" fillId="4" borderId="0" xfId="3" applyFont="1" applyFill="1" applyBorder="1" applyAlignment="1">
      <alignment horizontal="left" vertical="center" wrapText="1"/>
    </xf>
    <xf numFmtId="0" fontId="10" fillId="3" borderId="3" xfId="3" applyFont="1" applyFill="1" applyBorder="1" applyAlignment="1">
      <alignment vertical="center" wrapText="1"/>
    </xf>
    <xf numFmtId="0" fontId="8" fillId="7" borderId="3" xfId="0" applyFont="1" applyFill="1" applyBorder="1" applyAlignment="1">
      <alignment horizontal="center" vertical="center"/>
    </xf>
    <xf numFmtId="0" fontId="8" fillId="7" borderId="3" xfId="0" applyFont="1" applyFill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23" fillId="5" borderId="0" xfId="0" applyFont="1" applyFill="1" applyBorder="1" applyAlignment="1">
      <alignment vertical="center"/>
    </xf>
    <xf numFmtId="0" fontId="87" fillId="0" borderId="0" xfId="0" applyFont="1" applyBorder="1"/>
    <xf numFmtId="0" fontId="35" fillId="4" borderId="3" xfId="3" applyFont="1" applyFill="1" applyBorder="1" applyAlignment="1">
      <alignment vertical="center" wrapText="1"/>
    </xf>
    <xf numFmtId="0" fontId="35" fillId="4" borderId="1" xfId="3" applyFont="1" applyFill="1" applyBorder="1" applyAlignment="1">
      <alignment vertical="center" wrapText="1"/>
    </xf>
    <xf numFmtId="0" fontId="116" fillId="5" borderId="1" xfId="0" applyFont="1" applyFill="1" applyBorder="1" applyAlignment="1">
      <alignment horizontal="center" vertical="center"/>
    </xf>
    <xf numFmtId="0" fontId="116" fillId="5" borderId="3" xfId="0" applyFont="1" applyFill="1" applyBorder="1" applyAlignment="1">
      <alignment horizontal="center" vertical="center"/>
    </xf>
    <xf numFmtId="0" fontId="35" fillId="4" borderId="1" xfId="3" applyFont="1" applyFill="1" applyBorder="1" applyAlignment="1">
      <alignment horizontal="left" vertical="center" wrapText="1"/>
    </xf>
    <xf numFmtId="3" fontId="99" fillId="0" borderId="0" xfId="0" applyNumberFormat="1" applyFont="1" applyAlignment="1">
      <alignment horizontal="center"/>
    </xf>
    <xf numFmtId="0" fontId="99" fillId="0" borderId="0" xfId="0" applyFont="1" applyBorder="1"/>
    <xf numFmtId="0" fontId="85" fillId="0" borderId="0" xfId="0" applyFont="1" applyBorder="1"/>
    <xf numFmtId="3" fontId="29" fillId="5" borderId="0" xfId="0" applyNumberFormat="1" applyFont="1" applyFill="1" applyBorder="1" applyAlignment="1">
      <alignment horizontal="center"/>
    </xf>
    <xf numFmtId="0" fontId="107" fillId="0" borderId="0" xfId="0" applyFont="1" applyBorder="1"/>
    <xf numFmtId="0" fontId="35" fillId="4" borderId="3" xfId="3" applyFont="1" applyFill="1" applyBorder="1" applyAlignment="1">
      <alignment horizontal="left" vertical="center" wrapText="1"/>
    </xf>
    <xf numFmtId="0" fontId="104" fillId="7" borderId="15" xfId="0" applyFont="1" applyFill="1" applyBorder="1"/>
    <xf numFmtId="0" fontId="25" fillId="7" borderId="6" xfId="0" applyFont="1" applyFill="1" applyBorder="1"/>
    <xf numFmtId="0" fontId="85" fillId="7" borderId="1" xfId="0" applyFont="1" applyFill="1" applyBorder="1"/>
    <xf numFmtId="3" fontId="99" fillId="7" borderId="6" xfId="0" applyNumberFormat="1" applyFont="1" applyFill="1" applyBorder="1" applyAlignment="1">
      <alignment horizontal="center"/>
    </xf>
    <xf numFmtId="0" fontId="3" fillId="9" borderId="1" xfId="3" applyFont="1" applyFill="1" applyBorder="1" applyAlignment="1">
      <alignment vertical="center" wrapText="1"/>
    </xf>
    <xf numFmtId="0" fontId="35" fillId="0" borderId="1" xfId="0" applyFont="1" applyBorder="1" applyAlignment="1">
      <alignment vertical="center"/>
    </xf>
    <xf numFmtId="0" fontId="29" fillId="0" borderId="1" xfId="0" applyFont="1" applyBorder="1" applyAlignment="1">
      <alignment vertical="center"/>
    </xf>
    <xf numFmtId="0" fontId="29" fillId="0" borderId="1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5" borderId="6" xfId="0" applyFont="1" applyFill="1" applyBorder="1" applyAlignment="1">
      <alignment horizontal="center" vertical="center"/>
    </xf>
    <xf numFmtId="0" fontId="29" fillId="5" borderId="13" xfId="0" applyFont="1" applyFill="1" applyBorder="1" applyAlignment="1">
      <alignment vertical="center"/>
    </xf>
    <xf numFmtId="0" fontId="35" fillId="4" borderId="15" xfId="3" applyFont="1" applyFill="1" applyBorder="1" applyAlignment="1">
      <alignment horizontal="left" vertical="center" wrapText="1"/>
    </xf>
    <xf numFmtId="3" fontId="8" fillId="9" borderId="2" xfId="0" applyNumberFormat="1" applyFont="1" applyFill="1" applyBorder="1" applyAlignment="1">
      <alignment horizontal="center" vertical="center"/>
    </xf>
    <xf numFmtId="3" fontId="99" fillId="9" borderId="2" xfId="0" applyNumberFormat="1" applyFont="1" applyFill="1" applyBorder="1" applyAlignment="1">
      <alignment horizontal="center" vertical="center"/>
    </xf>
    <xf numFmtId="0" fontId="10" fillId="10" borderId="4" xfId="3" applyFont="1" applyFill="1" applyBorder="1" applyAlignment="1">
      <alignment vertical="center" wrapText="1"/>
    </xf>
    <xf numFmtId="0" fontId="87" fillId="0" borderId="5" xfId="0" applyFont="1" applyBorder="1" applyAlignment="1">
      <alignment horizontal="center" vertical="center"/>
    </xf>
    <xf numFmtId="3" fontId="9" fillId="0" borderId="0" xfId="0" applyNumberFormat="1" applyFont="1" applyAlignment="1">
      <alignment horizontal="center" vertical="center"/>
    </xf>
    <xf numFmtId="0" fontId="87" fillId="5" borderId="13" xfId="0" applyFont="1" applyFill="1" applyBorder="1" applyAlignment="1">
      <alignment horizontal="center" vertical="center"/>
    </xf>
    <xf numFmtId="3" fontId="9" fillId="5" borderId="15" xfId="0" applyNumberFormat="1" applyFont="1" applyFill="1" applyBorder="1" applyAlignment="1">
      <alignment horizontal="center" vertical="center"/>
    </xf>
    <xf numFmtId="0" fontId="87" fillId="0" borderId="13" xfId="0" applyFont="1" applyBorder="1" applyAlignment="1">
      <alignment horizontal="center" vertical="center"/>
    </xf>
    <xf numFmtId="3" fontId="87" fillId="0" borderId="0" xfId="0" applyNumberFormat="1" applyFont="1"/>
    <xf numFmtId="0" fontId="87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8" fillId="9" borderId="2" xfId="0" applyFont="1" applyFill="1" applyBorder="1" applyAlignment="1">
      <alignment horizontal="center" vertical="center"/>
    </xf>
    <xf numFmtId="0" fontId="9" fillId="5" borderId="2" xfId="0" applyFont="1" applyFill="1" applyBorder="1" applyAlignment="1">
      <alignment horizontal="center" vertical="center"/>
    </xf>
    <xf numFmtId="3" fontId="118" fillId="5" borderId="2" xfId="0" applyNumberFormat="1" applyFont="1" applyFill="1" applyBorder="1" applyAlignment="1">
      <alignment horizontal="center" vertical="center"/>
    </xf>
    <xf numFmtId="0" fontId="118" fillId="5" borderId="1" xfId="0" applyFont="1" applyFill="1" applyBorder="1" applyAlignment="1">
      <alignment vertical="center"/>
    </xf>
    <xf numFmtId="0" fontId="9" fillId="0" borderId="1" xfId="0" applyFont="1" applyFill="1" applyBorder="1" applyAlignment="1">
      <alignment horizontal="center" vertical="center"/>
    </xf>
    <xf numFmtId="3" fontId="118" fillId="5" borderId="1" xfId="0" applyNumberFormat="1" applyFont="1" applyFill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5" borderId="17" xfId="0" applyFont="1" applyFill="1" applyBorder="1" applyAlignment="1">
      <alignment horizontal="center" vertical="center"/>
    </xf>
    <xf numFmtId="0" fontId="118" fillId="5" borderId="2" xfId="0" applyFont="1" applyFill="1" applyBorder="1" applyAlignment="1">
      <alignment vertical="center"/>
    </xf>
    <xf numFmtId="0" fontId="9" fillId="0" borderId="7" xfId="0" applyFont="1" applyBorder="1" applyAlignment="1">
      <alignment horizontal="center" vertical="center"/>
    </xf>
    <xf numFmtId="0" fontId="118" fillId="5" borderId="7" xfId="0" applyFont="1" applyFill="1" applyBorder="1" applyAlignment="1">
      <alignment vertical="center"/>
    </xf>
    <xf numFmtId="0" fontId="118" fillId="5" borderId="4" xfId="0" applyFont="1" applyFill="1" applyBorder="1" applyAlignment="1">
      <alignment vertical="center"/>
    </xf>
    <xf numFmtId="3" fontId="9" fillId="9" borderId="3" xfId="0" applyNumberFormat="1" applyFont="1" applyFill="1" applyBorder="1" applyAlignment="1">
      <alignment horizontal="center" vertical="center"/>
    </xf>
    <xf numFmtId="0" fontId="39" fillId="4" borderId="4" xfId="3" applyFont="1" applyFill="1" applyBorder="1" applyAlignment="1">
      <alignment vertical="center" wrapText="1"/>
    </xf>
    <xf numFmtId="0" fontId="9" fillId="5" borderId="4" xfId="0" applyFont="1" applyFill="1" applyBorder="1" applyAlignment="1">
      <alignment horizontal="center" vertical="center"/>
    </xf>
    <xf numFmtId="0" fontId="39" fillId="4" borderId="3" xfId="3" applyFont="1" applyFill="1" applyBorder="1" applyAlignment="1">
      <alignment vertical="center" wrapText="1"/>
    </xf>
    <xf numFmtId="0" fontId="87" fillId="5" borderId="0" xfId="0" applyFont="1" applyFill="1" applyBorder="1" applyAlignment="1">
      <alignment horizontal="center" vertical="center"/>
    </xf>
    <xf numFmtId="0" fontId="9" fillId="5" borderId="0" xfId="0" applyFont="1" applyFill="1" applyBorder="1" applyAlignment="1">
      <alignment horizontal="center" vertical="center"/>
    </xf>
    <xf numFmtId="0" fontId="8" fillId="2" borderId="0" xfId="3" applyFont="1" applyFill="1" applyBorder="1" applyAlignment="1">
      <alignment horizontal="left" vertical="center" wrapText="1"/>
    </xf>
    <xf numFmtId="0" fontId="22" fillId="0" borderId="0" xfId="0" applyFont="1" applyBorder="1" applyAlignment="1">
      <alignment vertical="center"/>
    </xf>
    <xf numFmtId="0" fontId="23" fillId="0" borderId="0" xfId="0" applyFont="1" applyAlignment="1">
      <alignment vertical="center"/>
    </xf>
    <xf numFmtId="0" fontId="23" fillId="5" borderId="0" xfId="0" applyFont="1" applyFill="1" applyAlignment="1">
      <alignment vertical="center"/>
    </xf>
    <xf numFmtId="0" fontId="3" fillId="4" borderId="0" xfId="3" applyFont="1" applyFill="1" applyBorder="1" applyAlignment="1">
      <alignment vertical="center" wrapText="1"/>
    </xf>
    <xf numFmtId="0" fontId="22" fillId="5" borderId="8" xfId="0" applyFont="1" applyFill="1" applyBorder="1" applyAlignment="1">
      <alignment horizontal="center" vertical="center"/>
    </xf>
    <xf numFmtId="0" fontId="99" fillId="5" borderId="4" xfId="0" applyFont="1" applyFill="1" applyBorder="1" applyAlignment="1">
      <alignment horizontal="center" vertical="center"/>
    </xf>
    <xf numFmtId="3" fontId="99" fillId="5" borderId="4" xfId="0" applyNumberFormat="1" applyFont="1" applyFill="1" applyBorder="1" applyAlignment="1">
      <alignment horizontal="center" vertical="center"/>
    </xf>
    <xf numFmtId="0" fontId="87" fillId="0" borderId="3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0" borderId="0" xfId="0" applyFont="1" applyAlignment="1">
      <alignment vertical="center"/>
    </xf>
    <xf numFmtId="0" fontId="10" fillId="4" borderId="0" xfId="3" applyFont="1" applyFill="1" applyBorder="1" applyAlignment="1">
      <alignment vertical="center" wrapText="1"/>
    </xf>
    <xf numFmtId="0" fontId="112" fillId="7" borderId="2" xfId="0" applyFont="1" applyFill="1" applyBorder="1" applyAlignment="1">
      <alignment vertical="center"/>
    </xf>
    <xf numFmtId="0" fontId="112" fillId="7" borderId="3" xfId="0" applyFont="1" applyFill="1" applyBorder="1" applyAlignment="1">
      <alignment vertical="center"/>
    </xf>
    <xf numFmtId="0" fontId="23" fillId="7" borderId="3" xfId="0" applyFont="1" applyFill="1" applyBorder="1" applyAlignment="1">
      <alignment vertical="center"/>
    </xf>
    <xf numFmtId="0" fontId="119" fillId="7" borderId="3" xfId="0" applyFont="1" applyFill="1" applyBorder="1" applyAlignment="1">
      <alignment vertical="center"/>
    </xf>
    <xf numFmtId="0" fontId="120" fillId="7" borderId="3" xfId="0" applyFont="1" applyFill="1" applyBorder="1" applyAlignment="1">
      <alignment vertical="center"/>
    </xf>
    <xf numFmtId="0" fontId="23" fillId="9" borderId="2" xfId="0" applyFont="1" applyFill="1" applyBorder="1" applyAlignment="1">
      <alignment vertical="center"/>
    </xf>
    <xf numFmtId="0" fontId="87" fillId="9" borderId="2" xfId="0" applyFont="1" applyFill="1" applyBorder="1" applyAlignment="1">
      <alignment horizontal="center" vertical="center"/>
    </xf>
    <xf numFmtId="0" fontId="9" fillId="10" borderId="2" xfId="3" applyFont="1" applyFill="1" applyBorder="1" applyAlignment="1">
      <alignment horizontal="center" vertical="center" wrapText="1"/>
    </xf>
    <xf numFmtId="3" fontId="10" fillId="10" borderId="2" xfId="3" applyNumberFormat="1" applyFont="1" applyFill="1" applyBorder="1" applyAlignment="1">
      <alignment horizontal="center" vertical="center" wrapText="1"/>
    </xf>
    <xf numFmtId="0" fontId="23" fillId="9" borderId="4" xfId="0" applyFont="1" applyFill="1" applyBorder="1" applyAlignment="1">
      <alignment vertical="center"/>
    </xf>
    <xf numFmtId="0" fontId="87" fillId="9" borderId="4" xfId="0" applyFont="1" applyFill="1" applyBorder="1" applyAlignment="1">
      <alignment vertical="center"/>
    </xf>
    <xf numFmtId="0" fontId="9" fillId="9" borderId="4" xfId="0" applyFont="1" applyFill="1" applyBorder="1" applyAlignment="1">
      <alignment vertical="center"/>
    </xf>
    <xf numFmtId="0" fontId="107" fillId="9" borderId="4" xfId="0" applyFont="1" applyFill="1" applyBorder="1" applyAlignment="1">
      <alignment horizontal="center" vertical="center"/>
    </xf>
    <xf numFmtId="0" fontId="9" fillId="9" borderId="2" xfId="0" applyFont="1" applyFill="1" applyBorder="1" applyAlignment="1">
      <alignment horizontal="center" vertical="center"/>
    </xf>
    <xf numFmtId="0" fontId="87" fillId="9" borderId="3" xfId="0" applyFont="1" applyFill="1" applyBorder="1" applyAlignment="1">
      <alignment horizontal="center" vertical="center"/>
    </xf>
    <xf numFmtId="0" fontId="9" fillId="9" borderId="3" xfId="0" applyFont="1" applyFill="1" applyBorder="1" applyAlignment="1">
      <alignment horizontal="center" vertical="center"/>
    </xf>
    <xf numFmtId="0" fontId="121" fillId="9" borderId="3" xfId="0" applyFont="1" applyFill="1" applyBorder="1" applyAlignment="1">
      <alignment horizontal="center" vertical="center"/>
    </xf>
    <xf numFmtId="0" fontId="8" fillId="4" borderId="0" xfId="3" applyFont="1" applyFill="1" applyBorder="1" applyAlignment="1">
      <alignment horizontal="left" vertical="top" wrapText="1"/>
    </xf>
    <xf numFmtId="0" fontId="8" fillId="0" borderId="0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27" fillId="0" borderId="0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85" fillId="0" borderId="0" xfId="0" applyFont="1"/>
    <xf numFmtId="0" fontId="8" fillId="7" borderId="6" xfId="0" applyFont="1" applyFill="1" applyBorder="1" applyAlignment="1">
      <alignment horizontal="center" vertical="center"/>
    </xf>
    <xf numFmtId="0" fontId="27" fillId="7" borderId="1" xfId="0" applyFont="1" applyFill="1" applyBorder="1" applyAlignment="1">
      <alignment horizontal="center" vertical="center"/>
    </xf>
    <xf numFmtId="0" fontId="104" fillId="8" borderId="2" xfId="3" applyFont="1" applyFill="1" applyBorder="1" applyAlignment="1">
      <alignment vertical="center" wrapText="1"/>
    </xf>
    <xf numFmtId="0" fontId="99" fillId="6" borderId="2" xfId="0" applyFont="1" applyFill="1" applyBorder="1" applyAlignment="1">
      <alignment horizontal="center" vertical="center"/>
    </xf>
    <xf numFmtId="0" fontId="107" fillId="8" borderId="4" xfId="3" applyFont="1" applyFill="1" applyBorder="1" applyAlignment="1">
      <alignment vertical="center" wrapText="1"/>
    </xf>
    <xf numFmtId="0" fontId="22" fillId="6" borderId="4" xfId="0" applyFont="1" applyFill="1" applyBorder="1" applyAlignment="1">
      <alignment horizontal="center" vertical="center"/>
    </xf>
    <xf numFmtId="0" fontId="107" fillId="8" borderId="2" xfId="3" applyFont="1" applyFill="1" applyBorder="1" applyAlignment="1">
      <alignment vertical="center" wrapText="1"/>
    </xf>
    <xf numFmtId="0" fontId="29" fillId="6" borderId="2" xfId="0" applyFont="1" applyFill="1" applyBorder="1" applyAlignment="1">
      <alignment horizontal="center" vertical="center"/>
    </xf>
    <xf numFmtId="0" fontId="107" fillId="8" borderId="1" xfId="3" applyFont="1" applyFill="1" applyBorder="1" applyAlignment="1">
      <alignment vertical="center" wrapText="1"/>
    </xf>
    <xf numFmtId="0" fontId="29" fillId="6" borderId="1" xfId="0" applyFont="1" applyFill="1" applyBorder="1" applyAlignment="1">
      <alignment horizontal="center" vertical="center"/>
    </xf>
    <xf numFmtId="0" fontId="8" fillId="5" borderId="0" xfId="0" applyFont="1" applyFill="1" applyAlignment="1">
      <alignment horizont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11" fillId="2" borderId="0" xfId="3" applyFont="1" applyFill="1" applyBorder="1" applyAlignment="1">
      <alignment horizontal="center" vertical="center" wrapText="1"/>
    </xf>
    <xf numFmtId="0" fontId="8" fillId="4" borderId="0" xfId="3" applyFont="1" applyFill="1" applyBorder="1" applyAlignment="1">
      <alignment horizontal="left" vertical="center" wrapText="1"/>
    </xf>
    <xf numFmtId="0" fontId="115" fillId="4" borderId="0" xfId="3" applyFont="1" applyFill="1" applyBorder="1" applyAlignment="1">
      <alignment horizontal="left" vertical="center" wrapText="1"/>
    </xf>
    <xf numFmtId="0" fontId="8" fillId="4" borderId="0" xfId="3" applyFont="1" applyFill="1" applyBorder="1" applyAlignment="1">
      <alignment horizontal="left" vertical="top" wrapText="1"/>
    </xf>
    <xf numFmtId="0" fontId="8" fillId="4" borderId="10" xfId="3" applyFont="1" applyFill="1" applyBorder="1" applyAlignment="1">
      <alignment horizontal="left" vertical="center" wrapText="1"/>
    </xf>
    <xf numFmtId="0" fontId="8" fillId="2" borderId="10" xfId="3" applyFont="1" applyFill="1" applyBorder="1" applyAlignment="1">
      <alignment horizontal="left" vertical="center" wrapText="1"/>
    </xf>
    <xf numFmtId="0" fontId="105" fillId="4" borderId="0" xfId="3" applyFont="1" applyFill="1" applyBorder="1" applyAlignment="1">
      <alignment horizontal="left" vertical="center" wrapText="1"/>
    </xf>
    <xf numFmtId="0" fontId="114" fillId="4" borderId="10" xfId="3" applyFont="1" applyFill="1" applyBorder="1" applyAlignment="1">
      <alignment horizontal="left" vertical="center" wrapText="1"/>
    </xf>
    <xf numFmtId="0" fontId="86" fillId="0" borderId="0" xfId="0" applyFont="1" applyAlignment="1">
      <alignment horizontal="center" vertical="center"/>
    </xf>
    <xf numFmtId="0" fontId="8" fillId="12" borderId="1" xfId="3" applyFont="1" applyFill="1" applyBorder="1" applyAlignment="1">
      <alignment horizontal="center" vertical="top" wrapText="1"/>
    </xf>
    <xf numFmtId="0" fontId="8" fillId="12" borderId="2" xfId="3" applyFont="1" applyFill="1" applyBorder="1" applyAlignment="1">
      <alignment horizontal="center" vertical="top" wrapText="1"/>
    </xf>
    <xf numFmtId="0" fontId="6" fillId="0" borderId="15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8" fillId="4" borderId="10" xfId="3" applyFont="1" applyFill="1" applyBorder="1" applyAlignment="1">
      <alignment horizontal="left" vertical="top" wrapText="1"/>
    </xf>
    <xf numFmtId="0" fontId="4" fillId="4" borderId="0" xfId="3" applyFont="1" applyFill="1" applyBorder="1" applyAlignment="1">
      <alignment horizontal="left" vertical="center" wrapText="1"/>
    </xf>
    <xf numFmtId="0" fontId="38" fillId="4" borderId="0" xfId="3" applyFont="1" applyFill="1" applyBorder="1" applyAlignment="1">
      <alignment horizontal="left" vertical="center" wrapText="1"/>
    </xf>
    <xf numFmtId="0" fontId="4" fillId="4" borderId="0" xfId="3" applyFont="1" applyFill="1" applyBorder="1" applyAlignment="1">
      <alignment vertical="center" wrapText="1"/>
    </xf>
    <xf numFmtId="0" fontId="4" fillId="4" borderId="0" xfId="3" applyFont="1" applyFill="1" applyBorder="1" applyAlignment="1">
      <alignment horizontal="left" vertical="top" wrapText="1"/>
    </xf>
    <xf numFmtId="0" fontId="5" fillId="4" borderId="0" xfId="3" applyFont="1" applyFill="1" applyBorder="1" applyAlignment="1">
      <alignment horizontal="left" vertical="center" wrapText="1"/>
    </xf>
    <xf numFmtId="0" fontId="5" fillId="2" borderId="21" xfId="3" applyFont="1" applyFill="1" applyBorder="1" applyAlignment="1">
      <alignment horizontal="left" vertical="center" wrapText="1"/>
    </xf>
    <xf numFmtId="0" fontId="4" fillId="2" borderId="10" xfId="3" applyFont="1" applyFill="1" applyBorder="1" applyAlignment="1">
      <alignment horizontal="left" vertical="center" wrapText="1"/>
    </xf>
    <xf numFmtId="0" fontId="4" fillId="4" borderId="10" xfId="3" applyFont="1" applyFill="1" applyBorder="1" applyAlignment="1">
      <alignment horizontal="left" vertical="center" wrapText="1"/>
    </xf>
    <xf numFmtId="0" fontId="6" fillId="5" borderId="0" xfId="0" applyFont="1" applyFill="1" applyAlignment="1">
      <alignment horizontal="center"/>
    </xf>
    <xf numFmtId="0" fontId="5" fillId="5" borderId="0" xfId="3" applyFont="1" applyFill="1" applyBorder="1" applyAlignment="1">
      <alignment horizontal="center"/>
    </xf>
    <xf numFmtId="0" fontId="58" fillId="5" borderId="0" xfId="0" applyFont="1" applyFill="1" applyAlignment="1">
      <alignment horizontal="center"/>
    </xf>
    <xf numFmtId="0" fontId="57" fillId="5" borderId="0" xfId="3" applyFont="1" applyFill="1" applyBorder="1" applyAlignment="1">
      <alignment horizontal="center"/>
    </xf>
    <xf numFmtId="0" fontId="57" fillId="4" borderId="0" xfId="3" applyFont="1" applyFill="1" applyBorder="1" applyAlignment="1">
      <alignment horizontal="left" vertical="center" wrapText="1"/>
    </xf>
    <xf numFmtId="0" fontId="58" fillId="4" borderId="0" xfId="3" applyFont="1" applyFill="1" applyBorder="1" applyAlignment="1">
      <alignment horizontal="left" vertical="center" wrapText="1"/>
    </xf>
    <xf numFmtId="0" fontId="58" fillId="4" borderId="0" xfId="3" applyFont="1" applyFill="1" applyBorder="1" applyAlignment="1">
      <alignment horizontal="left" vertical="top" wrapText="1"/>
    </xf>
    <xf numFmtId="0" fontId="58" fillId="4" borderId="10" xfId="3" applyFont="1" applyFill="1" applyBorder="1" applyAlignment="1">
      <alignment horizontal="left" vertical="center" wrapText="1"/>
    </xf>
    <xf numFmtId="0" fontId="57" fillId="2" borderId="21" xfId="3" applyFont="1" applyFill="1" applyBorder="1" applyAlignment="1">
      <alignment horizontal="left" vertical="center" wrapText="1"/>
    </xf>
    <xf numFmtId="0" fontId="58" fillId="2" borderId="10" xfId="3" applyFont="1" applyFill="1" applyBorder="1" applyAlignment="1">
      <alignment horizontal="left" vertical="center" wrapText="1"/>
    </xf>
    <xf numFmtId="0" fontId="48" fillId="4" borderId="0" xfId="3" applyFont="1" applyFill="1" applyBorder="1" applyAlignment="1">
      <alignment horizontal="left" vertical="center" wrapText="1"/>
    </xf>
    <xf numFmtId="0" fontId="58" fillId="4" borderId="0" xfId="3" applyFont="1" applyFill="1" applyBorder="1" applyAlignment="1">
      <alignment vertical="center" wrapText="1"/>
    </xf>
  </cellXfs>
  <cellStyles count="5">
    <cellStyle name="Comma 11" xfId="2"/>
    <cellStyle name="Normal 16" xfId="3"/>
    <cellStyle name="เครื่องหมายจุลภาค" xfId="1" builtinId="3"/>
    <cellStyle name="ปกติ" xfId="0" builtinId="0"/>
    <cellStyle name="ปกติ 2 10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1"/>
  <sheetViews>
    <sheetView tabSelected="1" topLeftCell="A5" zoomScaleNormal="100" workbookViewId="0">
      <selection activeCell="E12" sqref="E12"/>
    </sheetView>
  </sheetViews>
  <sheetFormatPr defaultRowHeight="14.25" x14ac:dyDescent="0.2"/>
  <cols>
    <col min="1" max="1" width="23.875" customWidth="1"/>
    <col min="2" max="2" width="25.625" customWidth="1"/>
    <col min="3" max="3" width="23.625" customWidth="1"/>
    <col min="4" max="4" width="0.25" hidden="1" customWidth="1"/>
    <col min="5" max="5" width="25.5" customWidth="1"/>
    <col min="6" max="6" width="13.25" customWidth="1"/>
    <col min="7" max="7" width="22.25" customWidth="1"/>
    <col min="8" max="8" width="18.75" customWidth="1"/>
    <col min="9" max="9" width="0.875" customWidth="1"/>
    <col min="10" max="10" width="40.375" customWidth="1"/>
  </cols>
  <sheetData>
    <row r="1" spans="1:10" ht="16.5" hidden="1" x14ac:dyDescent="0.35">
      <c r="A1" s="402"/>
      <c r="B1" s="402"/>
      <c r="C1" s="402"/>
      <c r="D1" s="402"/>
      <c r="E1" s="402"/>
      <c r="F1" s="402"/>
      <c r="G1" s="402"/>
      <c r="H1" s="12"/>
      <c r="I1" s="12"/>
      <c r="J1" s="12"/>
    </row>
    <row r="2" spans="1:10" ht="16.5" x14ac:dyDescent="0.35">
      <c r="A2" s="106"/>
      <c r="B2" s="106"/>
      <c r="C2" s="106"/>
      <c r="D2" s="106"/>
      <c r="E2" s="106"/>
      <c r="F2" s="106"/>
      <c r="G2" s="402"/>
      <c r="H2" s="12"/>
      <c r="I2" s="12"/>
      <c r="J2" s="12"/>
    </row>
    <row r="3" spans="1:10" ht="30" customHeight="1" x14ac:dyDescent="0.65">
      <c r="A3" s="1319" t="s">
        <v>452</v>
      </c>
      <c r="B3" s="1319"/>
      <c r="C3" s="1319"/>
      <c r="D3" s="1319"/>
      <c r="E3" s="1319"/>
      <c r="F3" s="1319"/>
      <c r="G3" s="1319"/>
      <c r="H3" s="23"/>
      <c r="I3" s="23"/>
      <c r="J3" s="23"/>
    </row>
    <row r="4" spans="1:10" ht="6" hidden="1" customHeight="1" x14ac:dyDescent="0.4">
      <c r="A4" s="403"/>
      <c r="B4" s="403"/>
      <c r="C4" s="317"/>
      <c r="D4" s="403"/>
      <c r="E4" s="403"/>
      <c r="F4" s="403"/>
      <c r="G4" s="403"/>
      <c r="H4" s="22"/>
      <c r="I4" s="22"/>
      <c r="J4" s="22"/>
    </row>
    <row r="5" spans="1:10" ht="3" customHeight="1" x14ac:dyDescent="0.5">
      <c r="A5" s="349"/>
      <c r="B5" s="350"/>
      <c r="C5" s="350"/>
      <c r="D5" s="350"/>
      <c r="E5" s="350"/>
      <c r="F5" s="350"/>
      <c r="G5" s="350"/>
      <c r="H5" s="351"/>
      <c r="I5" s="7"/>
      <c r="J5" s="7"/>
    </row>
    <row r="6" spans="1:10" ht="14.25" customHeight="1" x14ac:dyDescent="0.5">
      <c r="A6" s="350"/>
      <c r="B6" s="350"/>
      <c r="C6" s="350"/>
      <c r="D6" s="350"/>
      <c r="E6" s="350"/>
      <c r="F6" s="350"/>
      <c r="G6" s="350"/>
      <c r="H6" s="351"/>
      <c r="I6" s="7"/>
      <c r="J6" s="7"/>
    </row>
    <row r="7" spans="1:10" ht="23.25" x14ac:dyDescent="0.5">
      <c r="A7" s="352" t="s">
        <v>92</v>
      </c>
      <c r="B7" s="352" t="s">
        <v>38</v>
      </c>
      <c r="C7" s="352" t="s">
        <v>34</v>
      </c>
      <c r="D7" s="353"/>
      <c r="E7" s="352" t="s">
        <v>292</v>
      </c>
      <c r="F7" s="352" t="s">
        <v>186</v>
      </c>
      <c r="G7" s="352" t="s">
        <v>430</v>
      </c>
      <c r="H7" s="351"/>
      <c r="I7" s="7"/>
      <c r="J7" s="7"/>
    </row>
    <row r="8" spans="1:10" ht="23.25" x14ac:dyDescent="0.5">
      <c r="A8" s="354" t="s">
        <v>436</v>
      </c>
      <c r="B8" s="355"/>
      <c r="C8" s="355"/>
      <c r="D8" s="356"/>
      <c r="E8" s="355"/>
      <c r="F8" s="357"/>
      <c r="G8" s="358"/>
      <c r="H8" s="351"/>
      <c r="I8" s="7"/>
      <c r="J8" s="7"/>
    </row>
    <row r="9" spans="1:10" ht="23.25" x14ac:dyDescent="0.5">
      <c r="A9" s="359" t="s">
        <v>437</v>
      </c>
      <c r="B9" s="359" t="s">
        <v>276</v>
      </c>
      <c r="C9" s="359" t="s">
        <v>278</v>
      </c>
      <c r="D9" s="360"/>
      <c r="E9" s="359" t="s">
        <v>280</v>
      </c>
      <c r="F9" s="361" t="s">
        <v>281</v>
      </c>
      <c r="G9" s="362" t="s">
        <v>387</v>
      </c>
      <c r="H9" s="351"/>
      <c r="I9" s="7"/>
      <c r="J9" s="7"/>
    </row>
    <row r="10" spans="1:10" ht="23.25" x14ac:dyDescent="0.5">
      <c r="A10" s="359" t="s">
        <v>273</v>
      </c>
      <c r="B10" s="359" t="s">
        <v>277</v>
      </c>
      <c r="C10" s="359" t="s">
        <v>279</v>
      </c>
      <c r="D10" s="360"/>
      <c r="E10" s="359" t="s">
        <v>275</v>
      </c>
      <c r="F10" s="361" t="s">
        <v>282</v>
      </c>
      <c r="G10" s="362"/>
      <c r="H10" s="351"/>
      <c r="I10" s="7"/>
      <c r="J10" s="7"/>
    </row>
    <row r="11" spans="1:10" ht="23.25" x14ac:dyDescent="0.5">
      <c r="A11" s="363"/>
      <c r="B11" s="350"/>
      <c r="C11" s="359"/>
      <c r="D11" s="360"/>
      <c r="E11" s="359" t="s">
        <v>274</v>
      </c>
      <c r="F11" s="364"/>
      <c r="G11" s="365"/>
      <c r="H11" s="351"/>
      <c r="I11" s="7"/>
      <c r="J11" s="7"/>
    </row>
    <row r="12" spans="1:10" ht="23.25" x14ac:dyDescent="0.5">
      <c r="A12" s="337" t="s">
        <v>438</v>
      </c>
      <c r="B12" s="355"/>
      <c r="C12" s="355"/>
      <c r="D12" s="360"/>
      <c r="E12" s="357"/>
      <c r="F12" s="366"/>
      <c r="G12" s="358"/>
      <c r="H12" s="351"/>
      <c r="I12" s="7"/>
      <c r="J12" s="7"/>
    </row>
    <row r="13" spans="1:10" ht="21" customHeight="1" x14ac:dyDescent="0.5">
      <c r="A13" s="367" t="s">
        <v>89</v>
      </c>
      <c r="B13" s="368"/>
      <c r="C13" s="369"/>
      <c r="D13" s="370"/>
      <c r="E13" s="368"/>
      <c r="F13" s="368"/>
      <c r="G13" s="368"/>
      <c r="H13" s="351"/>
      <c r="I13" s="7"/>
      <c r="J13" s="7"/>
    </row>
    <row r="14" spans="1:10" ht="20.25" customHeight="1" x14ac:dyDescent="0.5">
      <c r="A14" s="371" t="s">
        <v>439</v>
      </c>
      <c r="B14" s="368"/>
      <c r="C14" s="369"/>
      <c r="D14" s="370"/>
      <c r="E14" s="368"/>
      <c r="F14" s="368"/>
      <c r="G14" s="368"/>
      <c r="H14" s="351"/>
      <c r="I14" s="7"/>
      <c r="J14" s="7"/>
    </row>
    <row r="15" spans="1:10" ht="21" customHeight="1" x14ac:dyDescent="0.5">
      <c r="A15" s="371" t="s">
        <v>90</v>
      </c>
      <c r="B15" s="368"/>
      <c r="C15" s="369"/>
      <c r="D15" s="370"/>
      <c r="E15" s="368"/>
      <c r="F15" s="368"/>
      <c r="G15" s="368"/>
      <c r="H15" s="351"/>
      <c r="I15" s="7"/>
      <c r="J15" s="7"/>
    </row>
    <row r="16" spans="1:10" ht="18" x14ac:dyDescent="0.4">
      <c r="A16" s="371" t="s">
        <v>91</v>
      </c>
      <c r="B16" s="368"/>
      <c r="C16" s="368"/>
      <c r="D16" s="370"/>
      <c r="E16" s="368"/>
      <c r="F16" s="368"/>
      <c r="G16" s="368"/>
      <c r="H16" s="92"/>
    </row>
    <row r="17" spans="1:8" ht="21" customHeight="1" x14ac:dyDescent="0.4">
      <c r="A17" s="331" t="s">
        <v>440</v>
      </c>
      <c r="B17" s="372" t="s">
        <v>228</v>
      </c>
      <c r="C17" s="372" t="s">
        <v>96</v>
      </c>
      <c r="D17" s="370"/>
      <c r="E17" s="322" t="s">
        <v>103</v>
      </c>
      <c r="F17" s="373" t="s">
        <v>234</v>
      </c>
      <c r="G17" s="368" t="s">
        <v>388</v>
      </c>
      <c r="H17" s="92"/>
    </row>
    <row r="18" spans="1:8" ht="18" x14ac:dyDescent="0.4">
      <c r="A18" s="371" t="s">
        <v>225</v>
      </c>
      <c r="B18" s="368" t="s">
        <v>93</v>
      </c>
      <c r="C18" s="368" t="s">
        <v>95</v>
      </c>
      <c r="D18" s="370"/>
      <c r="E18" s="368" t="s">
        <v>98</v>
      </c>
      <c r="F18" s="374" t="s">
        <v>235</v>
      </c>
      <c r="G18" s="368" t="s">
        <v>426</v>
      </c>
      <c r="H18" s="92"/>
    </row>
    <row r="19" spans="1:8" ht="18" x14ac:dyDescent="0.4">
      <c r="A19" s="374"/>
      <c r="B19" s="368" t="s">
        <v>94</v>
      </c>
      <c r="C19" s="372" t="s">
        <v>181</v>
      </c>
      <c r="D19" s="370"/>
      <c r="E19" s="368" t="s">
        <v>99</v>
      </c>
      <c r="F19" s="374" t="s">
        <v>236</v>
      </c>
      <c r="G19" s="368" t="s">
        <v>389</v>
      </c>
      <c r="H19" s="92"/>
    </row>
    <row r="20" spans="1:8" ht="18" x14ac:dyDescent="0.4">
      <c r="A20" s="368"/>
      <c r="B20" s="375" t="s">
        <v>422</v>
      </c>
      <c r="C20" s="368" t="s">
        <v>180</v>
      </c>
      <c r="D20" s="370"/>
      <c r="E20" s="368" t="s">
        <v>100</v>
      </c>
      <c r="F20" s="374" t="s">
        <v>239</v>
      </c>
      <c r="G20" s="368" t="s">
        <v>429</v>
      </c>
      <c r="H20" s="92"/>
    </row>
    <row r="21" spans="1:8" ht="18" x14ac:dyDescent="0.4">
      <c r="A21" s="368"/>
      <c r="B21" s="368" t="s">
        <v>229</v>
      </c>
      <c r="C21" s="372" t="s">
        <v>179</v>
      </c>
      <c r="D21" s="370"/>
      <c r="E21" s="368" t="s">
        <v>101</v>
      </c>
      <c r="F21" s="374" t="s">
        <v>187</v>
      </c>
      <c r="G21" s="368" t="s">
        <v>400</v>
      </c>
      <c r="H21" s="92"/>
    </row>
    <row r="22" spans="1:8" ht="21.75" customHeight="1" x14ac:dyDescent="0.4">
      <c r="A22" s="368"/>
      <c r="B22" s="368" t="s">
        <v>230</v>
      </c>
      <c r="C22" s="372" t="s">
        <v>39</v>
      </c>
      <c r="D22" s="370"/>
      <c r="E22" s="368" t="s">
        <v>102</v>
      </c>
      <c r="F22" s="368" t="s">
        <v>237</v>
      </c>
      <c r="G22" s="368" t="s">
        <v>401</v>
      </c>
      <c r="H22" s="92"/>
    </row>
    <row r="23" spans="1:8" ht="20.25" customHeight="1" x14ac:dyDescent="0.4">
      <c r="A23" s="368"/>
      <c r="B23" s="375" t="s">
        <v>231</v>
      </c>
      <c r="C23" s="372" t="s">
        <v>183</v>
      </c>
      <c r="D23" s="370"/>
      <c r="E23" s="368" t="s">
        <v>238</v>
      </c>
      <c r="F23" s="368" t="s">
        <v>233</v>
      </c>
      <c r="G23" s="368"/>
      <c r="H23" s="92"/>
    </row>
    <row r="24" spans="1:8" ht="18" x14ac:dyDescent="0.4">
      <c r="A24" s="368"/>
      <c r="B24" s="368" t="s">
        <v>232</v>
      </c>
      <c r="C24" s="368" t="s">
        <v>182</v>
      </c>
      <c r="D24" s="370"/>
      <c r="E24" s="368" t="s">
        <v>104</v>
      </c>
      <c r="F24" s="368" t="s">
        <v>35</v>
      </c>
      <c r="G24" s="368"/>
      <c r="H24" s="92"/>
    </row>
    <row r="25" spans="1:8" ht="18" x14ac:dyDescent="0.4">
      <c r="A25" s="376"/>
      <c r="B25" s="376"/>
      <c r="C25" s="376"/>
      <c r="D25" s="370"/>
      <c r="E25" s="376" t="s">
        <v>105</v>
      </c>
      <c r="F25" s="376"/>
      <c r="G25" s="376"/>
      <c r="H25" s="92"/>
    </row>
    <row r="26" spans="1:8" ht="18" x14ac:dyDescent="0.4">
      <c r="A26" s="377" t="s">
        <v>441</v>
      </c>
      <c r="B26" s="377" t="s">
        <v>108</v>
      </c>
      <c r="C26" s="377" t="s">
        <v>109</v>
      </c>
      <c r="D26" s="370"/>
      <c r="E26" s="383"/>
      <c r="F26" s="383"/>
      <c r="G26" s="383"/>
      <c r="H26" s="92"/>
    </row>
    <row r="27" spans="1:8" ht="18" x14ac:dyDescent="0.4">
      <c r="A27" s="368" t="s">
        <v>163</v>
      </c>
      <c r="B27" s="368" t="s">
        <v>107</v>
      </c>
      <c r="C27" s="368"/>
      <c r="D27" s="370"/>
      <c r="E27" s="368"/>
      <c r="F27" s="368"/>
      <c r="G27" s="368"/>
      <c r="H27" s="92"/>
    </row>
    <row r="28" spans="1:8" ht="19.5" customHeight="1" x14ac:dyDescent="0.4">
      <c r="A28" s="372" t="s">
        <v>106</v>
      </c>
      <c r="B28" s="368"/>
      <c r="C28" s="368"/>
      <c r="D28" s="370"/>
      <c r="E28" s="368"/>
      <c r="F28" s="368"/>
      <c r="G28" s="368"/>
      <c r="H28" s="92"/>
    </row>
    <row r="29" spans="1:8" ht="21" customHeight="1" x14ac:dyDescent="0.4">
      <c r="A29" s="378" t="s">
        <v>409</v>
      </c>
      <c r="B29" s="376"/>
      <c r="C29" s="376"/>
      <c r="D29" s="388"/>
      <c r="E29" s="376"/>
      <c r="F29" s="376"/>
      <c r="G29" s="376"/>
      <c r="H29" s="92"/>
    </row>
    <row r="30" spans="1:8" ht="21" customHeight="1" x14ac:dyDescent="0.4">
      <c r="A30" s="375"/>
      <c r="B30" s="370"/>
      <c r="C30" s="370"/>
      <c r="D30" s="370"/>
      <c r="E30" s="370"/>
      <c r="F30" s="370"/>
      <c r="G30" s="350"/>
      <c r="H30" s="92"/>
    </row>
    <row r="31" spans="1:8" ht="21" customHeight="1" x14ac:dyDescent="0.4">
      <c r="A31" s="375"/>
      <c r="B31" s="370"/>
      <c r="C31" s="370"/>
      <c r="D31" s="370"/>
      <c r="E31" s="370"/>
      <c r="F31" s="370"/>
      <c r="G31" s="350"/>
      <c r="H31" s="92"/>
    </row>
    <row r="32" spans="1:8" ht="21" customHeight="1" x14ac:dyDescent="0.2">
      <c r="A32" s="1320">
        <v>2</v>
      </c>
      <c r="B32" s="1320"/>
      <c r="C32" s="1320"/>
      <c r="D32" s="1320"/>
      <c r="E32" s="1320"/>
      <c r="F32" s="1320"/>
      <c r="G32" s="1320"/>
      <c r="H32" s="92"/>
    </row>
    <row r="33" spans="1:8" ht="21" customHeight="1" x14ac:dyDescent="0.4">
      <c r="A33" s="352" t="s">
        <v>92</v>
      </c>
      <c r="B33" s="352" t="s">
        <v>38</v>
      </c>
      <c r="C33" s="352" t="s">
        <v>34</v>
      </c>
      <c r="D33" s="379"/>
      <c r="E33" s="352" t="s">
        <v>292</v>
      </c>
      <c r="F33" s="352" t="s">
        <v>186</v>
      </c>
      <c r="G33" s="352" t="s">
        <v>430</v>
      </c>
      <c r="H33" s="92"/>
    </row>
    <row r="34" spans="1:8" ht="18" x14ac:dyDescent="0.4">
      <c r="A34" s="321" t="s">
        <v>410</v>
      </c>
      <c r="B34" s="322" t="s">
        <v>110</v>
      </c>
      <c r="C34" s="322" t="s">
        <v>113</v>
      </c>
      <c r="D34" s="370"/>
      <c r="E34" s="322" t="s">
        <v>114</v>
      </c>
      <c r="F34" s="322" t="s">
        <v>451</v>
      </c>
      <c r="G34" s="321" t="s">
        <v>427</v>
      </c>
      <c r="H34" s="92"/>
    </row>
    <row r="35" spans="1:8" ht="18" x14ac:dyDescent="0.4">
      <c r="A35" s="368" t="s">
        <v>224</v>
      </c>
      <c r="B35" s="368" t="s">
        <v>112</v>
      </c>
      <c r="C35" s="368"/>
      <c r="D35" s="370"/>
      <c r="E35" s="368" t="s">
        <v>115</v>
      </c>
      <c r="F35" s="374" t="s">
        <v>188</v>
      </c>
      <c r="G35" s="368" t="s">
        <v>428</v>
      </c>
      <c r="H35" s="92"/>
    </row>
    <row r="36" spans="1:8" ht="21" customHeight="1" x14ac:dyDescent="0.4">
      <c r="A36" s="368"/>
      <c r="B36" s="368" t="s">
        <v>111</v>
      </c>
      <c r="C36" s="368"/>
      <c r="D36" s="370"/>
      <c r="E36" s="368" t="s">
        <v>116</v>
      </c>
      <c r="F36" s="380" t="s">
        <v>190</v>
      </c>
      <c r="G36" s="368" t="s">
        <v>426</v>
      </c>
      <c r="H36" s="92"/>
    </row>
    <row r="37" spans="1:8" ht="18" x14ac:dyDescent="0.4">
      <c r="A37" s="368"/>
      <c r="B37" s="368"/>
      <c r="C37" s="368"/>
      <c r="D37" s="370"/>
      <c r="E37" s="368" t="s">
        <v>117</v>
      </c>
      <c r="F37" s="380" t="s">
        <v>191</v>
      </c>
      <c r="G37" s="368" t="s">
        <v>391</v>
      </c>
      <c r="H37" s="92"/>
    </row>
    <row r="38" spans="1:8" ht="21" customHeight="1" x14ac:dyDescent="0.4">
      <c r="A38" s="368"/>
      <c r="B38" s="369"/>
      <c r="C38" s="368"/>
      <c r="D38" s="370"/>
      <c r="E38" s="368" t="s">
        <v>118</v>
      </c>
      <c r="F38" s="371" t="s">
        <v>192</v>
      </c>
      <c r="G38" s="368" t="s">
        <v>392</v>
      </c>
      <c r="H38" s="92"/>
    </row>
    <row r="39" spans="1:8" ht="21" customHeight="1" x14ac:dyDescent="0.4">
      <c r="A39" s="376"/>
      <c r="B39" s="387"/>
      <c r="C39" s="376"/>
      <c r="D39" s="370"/>
      <c r="E39" s="376"/>
      <c r="F39" s="381" t="s">
        <v>193</v>
      </c>
      <c r="G39" s="376"/>
      <c r="H39" s="92"/>
    </row>
    <row r="40" spans="1:8" ht="21" customHeight="1" x14ac:dyDescent="0.4">
      <c r="A40" s="368" t="s">
        <v>442</v>
      </c>
      <c r="B40" s="382" t="s">
        <v>283</v>
      </c>
      <c r="C40" s="383" t="s">
        <v>284</v>
      </c>
      <c r="D40" s="370"/>
      <c r="E40" s="383" t="s">
        <v>286</v>
      </c>
      <c r="F40" s="383" t="s">
        <v>288</v>
      </c>
      <c r="G40" s="384" t="s">
        <v>423</v>
      </c>
      <c r="H40" s="92"/>
    </row>
    <row r="41" spans="1:8" ht="21" customHeight="1" x14ac:dyDescent="0.4">
      <c r="A41" s="368" t="s">
        <v>291</v>
      </c>
      <c r="B41" s="369" t="s">
        <v>290</v>
      </c>
      <c r="C41" s="368" t="s">
        <v>289</v>
      </c>
      <c r="D41" s="370"/>
      <c r="E41" s="368" t="s">
        <v>287</v>
      </c>
      <c r="F41" s="368"/>
      <c r="G41" s="374" t="s">
        <v>402</v>
      </c>
      <c r="H41" s="92"/>
    </row>
    <row r="42" spans="1:8" ht="21" customHeight="1" x14ac:dyDescent="0.4">
      <c r="A42" s="368"/>
      <c r="B42" s="369"/>
      <c r="C42" s="368" t="s">
        <v>285</v>
      </c>
      <c r="D42" s="370"/>
      <c r="E42" s="368"/>
      <c r="F42" s="368"/>
      <c r="G42" s="368" t="s">
        <v>36</v>
      </c>
      <c r="H42" s="92"/>
    </row>
    <row r="43" spans="1:8" ht="23.25" customHeight="1" x14ac:dyDescent="0.4">
      <c r="A43" s="368"/>
      <c r="B43" s="362"/>
      <c r="C43" s="362"/>
      <c r="D43" s="385"/>
      <c r="E43" s="362"/>
      <c r="F43" s="362"/>
      <c r="G43" s="368"/>
      <c r="H43" s="92"/>
    </row>
    <row r="44" spans="1:8" ht="18" x14ac:dyDescent="0.4">
      <c r="A44" s="376"/>
      <c r="B44" s="376"/>
      <c r="C44" s="376"/>
      <c r="D44" s="350"/>
      <c r="E44" s="376"/>
      <c r="F44" s="376"/>
      <c r="G44" s="376"/>
      <c r="H44" s="92"/>
    </row>
    <row r="45" spans="1:8" ht="18" x14ac:dyDescent="0.4">
      <c r="A45" s="324" t="s">
        <v>411</v>
      </c>
      <c r="B45" s="325"/>
      <c r="C45" s="326"/>
      <c r="D45" s="326"/>
      <c r="E45" s="383"/>
      <c r="F45" s="383"/>
      <c r="G45" s="383"/>
      <c r="H45" s="92"/>
    </row>
    <row r="46" spans="1:8" ht="18" x14ac:dyDescent="0.4">
      <c r="A46" s="368" t="s">
        <v>119</v>
      </c>
      <c r="B46" s="369"/>
      <c r="C46" s="368"/>
      <c r="D46" s="370"/>
      <c r="E46" s="368"/>
      <c r="F46" s="368"/>
      <c r="G46" s="368"/>
      <c r="H46" s="92"/>
    </row>
    <row r="47" spans="1:8" ht="18" x14ac:dyDescent="0.4">
      <c r="A47" s="368" t="s">
        <v>120</v>
      </c>
      <c r="B47" s="369"/>
      <c r="C47" s="368"/>
      <c r="D47" s="370"/>
      <c r="E47" s="368"/>
      <c r="F47" s="396"/>
      <c r="G47" s="368"/>
      <c r="H47" s="92"/>
    </row>
    <row r="48" spans="1:8" ht="18" x14ac:dyDescent="0.4">
      <c r="A48" s="372" t="s">
        <v>443</v>
      </c>
      <c r="B48" s="375" t="s">
        <v>121</v>
      </c>
      <c r="C48" s="372" t="s">
        <v>125</v>
      </c>
      <c r="D48" s="370"/>
      <c r="E48" s="327" t="s">
        <v>412</v>
      </c>
      <c r="F48" s="373" t="s">
        <v>242</v>
      </c>
      <c r="G48" s="368" t="s">
        <v>388</v>
      </c>
      <c r="H48" s="92"/>
    </row>
    <row r="49" spans="1:8" ht="18" x14ac:dyDescent="0.4">
      <c r="A49" s="374" t="s">
        <v>223</v>
      </c>
      <c r="B49" s="386" t="s">
        <v>122</v>
      </c>
      <c r="C49" s="368" t="s">
        <v>444</v>
      </c>
      <c r="D49" s="370"/>
      <c r="E49" s="368" t="s">
        <v>241</v>
      </c>
      <c r="F49" s="374" t="s">
        <v>194</v>
      </c>
      <c r="G49" s="368" t="s">
        <v>389</v>
      </c>
      <c r="H49" s="92"/>
    </row>
    <row r="50" spans="1:8" ht="18" x14ac:dyDescent="0.4">
      <c r="A50" s="368"/>
      <c r="B50" s="386" t="s">
        <v>123</v>
      </c>
      <c r="C50" s="372" t="s">
        <v>126</v>
      </c>
      <c r="D50" s="370"/>
      <c r="E50" s="322" t="s">
        <v>127</v>
      </c>
      <c r="F50" s="374" t="s">
        <v>244</v>
      </c>
      <c r="G50" s="368" t="s">
        <v>403</v>
      </c>
      <c r="H50" s="92"/>
    </row>
    <row r="51" spans="1:8" ht="18" x14ac:dyDescent="0.4">
      <c r="A51" s="368"/>
      <c r="B51" s="375" t="s">
        <v>240</v>
      </c>
      <c r="C51" s="368"/>
      <c r="D51" s="370"/>
      <c r="E51" s="368"/>
      <c r="F51" s="368" t="s">
        <v>243</v>
      </c>
      <c r="G51" s="368" t="s">
        <v>194</v>
      </c>
      <c r="H51" s="92"/>
    </row>
    <row r="52" spans="1:8" ht="18" x14ac:dyDescent="0.4">
      <c r="A52" s="368"/>
      <c r="B52" s="387" t="s">
        <v>124</v>
      </c>
      <c r="C52" s="378"/>
      <c r="D52" s="388"/>
      <c r="E52" s="376"/>
      <c r="F52" s="376"/>
      <c r="G52" s="376"/>
      <c r="H52" s="92"/>
    </row>
    <row r="53" spans="1:8" ht="23.25" x14ac:dyDescent="0.4">
      <c r="A53" s="322" t="s">
        <v>445</v>
      </c>
      <c r="B53" s="377" t="s">
        <v>129</v>
      </c>
      <c r="C53" s="389" t="s">
        <v>133</v>
      </c>
      <c r="D53" s="370"/>
      <c r="E53" s="329" t="s">
        <v>138</v>
      </c>
      <c r="F53" s="390" t="s">
        <v>195</v>
      </c>
      <c r="G53" s="368" t="s">
        <v>389</v>
      </c>
      <c r="H53" s="69"/>
    </row>
    <row r="54" spans="1:8" ht="18" x14ac:dyDescent="0.4">
      <c r="A54" s="368" t="s">
        <v>222</v>
      </c>
      <c r="B54" s="369" t="s">
        <v>128</v>
      </c>
      <c r="C54" s="372" t="s">
        <v>132</v>
      </c>
      <c r="D54" s="370"/>
      <c r="E54" s="368" t="s">
        <v>245</v>
      </c>
      <c r="F54" s="368" t="s">
        <v>196</v>
      </c>
      <c r="G54" s="374" t="s">
        <v>423</v>
      </c>
      <c r="H54" s="92"/>
    </row>
    <row r="55" spans="1:8" ht="18" x14ac:dyDescent="0.4">
      <c r="A55" s="368"/>
      <c r="B55" s="369" t="s">
        <v>130</v>
      </c>
      <c r="C55" s="375" t="s">
        <v>171</v>
      </c>
      <c r="D55" s="370"/>
      <c r="E55" s="368"/>
      <c r="F55" s="368" t="s">
        <v>197</v>
      </c>
      <c r="G55" s="368" t="s">
        <v>424</v>
      </c>
      <c r="H55" s="92"/>
    </row>
    <row r="56" spans="1:8" ht="18" x14ac:dyDescent="0.4">
      <c r="A56" s="376"/>
      <c r="B56" s="391" t="s">
        <v>131</v>
      </c>
      <c r="C56" s="376" t="s">
        <v>170</v>
      </c>
      <c r="D56" s="388"/>
      <c r="E56" s="376"/>
      <c r="F56" s="376"/>
      <c r="G56" s="376" t="s">
        <v>425</v>
      </c>
      <c r="H56" s="92"/>
    </row>
    <row r="57" spans="1:8" ht="22.5" customHeight="1" x14ac:dyDescent="0.4">
      <c r="A57" s="370"/>
      <c r="B57" s="392"/>
      <c r="C57" s="370"/>
      <c r="D57" s="370"/>
      <c r="E57" s="370"/>
      <c r="F57" s="370"/>
      <c r="G57" s="370"/>
      <c r="H57" s="92"/>
    </row>
    <row r="58" spans="1:8" ht="27" customHeight="1" x14ac:dyDescent="0.4">
      <c r="A58" s="370"/>
      <c r="B58" s="392"/>
      <c r="C58" s="370"/>
      <c r="D58" s="370"/>
      <c r="E58" s="370"/>
      <c r="F58" s="370"/>
      <c r="G58" s="370"/>
      <c r="H58" s="92"/>
    </row>
    <row r="59" spans="1:8" ht="13.5" customHeight="1" x14ac:dyDescent="0.4">
      <c r="A59" s="370"/>
      <c r="B59" s="392"/>
      <c r="C59" s="370"/>
      <c r="D59" s="370"/>
      <c r="E59" s="370"/>
      <c r="F59" s="370"/>
      <c r="G59" s="370"/>
      <c r="H59" s="92"/>
    </row>
    <row r="60" spans="1:8" ht="18" x14ac:dyDescent="0.4">
      <c r="A60" s="1321">
        <v>3</v>
      </c>
      <c r="B60" s="1321"/>
      <c r="C60" s="1321"/>
      <c r="D60" s="1321"/>
      <c r="E60" s="1321"/>
      <c r="F60" s="1321"/>
      <c r="G60" s="1321"/>
      <c r="H60" s="92"/>
    </row>
    <row r="61" spans="1:8" ht="18" x14ac:dyDescent="0.4">
      <c r="A61" s="352" t="s">
        <v>92</v>
      </c>
      <c r="B61" s="352" t="s">
        <v>38</v>
      </c>
      <c r="C61" s="352" t="s">
        <v>34</v>
      </c>
      <c r="D61" s="379"/>
      <c r="E61" s="352" t="s">
        <v>292</v>
      </c>
      <c r="F61" s="352" t="s">
        <v>186</v>
      </c>
      <c r="G61" s="352" t="s">
        <v>430</v>
      </c>
      <c r="H61" s="92"/>
    </row>
    <row r="62" spans="1:8" ht="18" x14ac:dyDescent="0.4">
      <c r="A62" s="330" t="s">
        <v>413</v>
      </c>
      <c r="B62" s="368"/>
      <c r="C62" s="368"/>
      <c r="D62" s="370"/>
      <c r="E62" s="368"/>
      <c r="F62" s="368"/>
      <c r="G62" s="383"/>
      <c r="H62" s="92"/>
    </row>
    <row r="63" spans="1:8" ht="18" x14ac:dyDescent="0.4">
      <c r="A63" s="368" t="s">
        <v>134</v>
      </c>
      <c r="B63" s="368"/>
      <c r="C63" s="368"/>
      <c r="D63" s="370"/>
      <c r="E63" s="368"/>
      <c r="F63" s="368"/>
      <c r="G63" s="368"/>
      <c r="H63" s="92"/>
    </row>
    <row r="64" spans="1:8" ht="18" x14ac:dyDescent="0.4">
      <c r="A64" s="368" t="s">
        <v>135</v>
      </c>
      <c r="B64" s="368"/>
      <c r="C64" s="368"/>
      <c r="D64" s="370"/>
      <c r="E64" s="368"/>
      <c r="F64" s="368"/>
      <c r="G64" s="368"/>
      <c r="H64" s="92"/>
    </row>
    <row r="65" spans="1:8" ht="18" x14ac:dyDescent="0.4">
      <c r="A65" s="330" t="s">
        <v>41</v>
      </c>
      <c r="B65" s="331" t="s">
        <v>169</v>
      </c>
      <c r="C65" s="331" t="s">
        <v>185</v>
      </c>
      <c r="D65" s="370"/>
      <c r="E65" s="332" t="s">
        <v>178</v>
      </c>
      <c r="F65" s="368" t="s">
        <v>198</v>
      </c>
      <c r="G65" s="368" t="s">
        <v>388</v>
      </c>
      <c r="H65" s="92"/>
    </row>
    <row r="66" spans="1:8" ht="18" x14ac:dyDescent="0.4">
      <c r="A66" s="331" t="s">
        <v>414</v>
      </c>
      <c r="B66" s="368" t="s">
        <v>168</v>
      </c>
      <c r="C66" s="368" t="s">
        <v>184</v>
      </c>
      <c r="D66" s="370"/>
      <c r="E66" s="368" t="s">
        <v>177</v>
      </c>
      <c r="F66" s="368" t="s">
        <v>199</v>
      </c>
      <c r="G66" s="368" t="s">
        <v>390</v>
      </c>
      <c r="H66" s="92"/>
    </row>
    <row r="67" spans="1:8" ht="18" x14ac:dyDescent="0.4">
      <c r="A67" s="368" t="s">
        <v>246</v>
      </c>
      <c r="B67" s="368"/>
      <c r="C67" s="368"/>
      <c r="D67" s="370"/>
      <c r="E67" s="332" t="s">
        <v>137</v>
      </c>
      <c r="F67" s="368" t="s">
        <v>200</v>
      </c>
      <c r="G67" s="368"/>
      <c r="H67" s="92"/>
    </row>
    <row r="68" spans="1:8" ht="18" x14ac:dyDescent="0.4">
      <c r="A68" s="376" t="s">
        <v>247</v>
      </c>
      <c r="B68" s="376"/>
      <c r="C68" s="376"/>
      <c r="D68" s="388"/>
      <c r="E68" s="376" t="s">
        <v>136</v>
      </c>
      <c r="F68" s="376"/>
      <c r="G68" s="368"/>
      <c r="H68" s="92"/>
    </row>
    <row r="69" spans="1:8" ht="18" x14ac:dyDescent="0.4">
      <c r="A69" s="333" t="s">
        <v>415</v>
      </c>
      <c r="B69" s="382"/>
      <c r="C69" s="383"/>
      <c r="D69" s="393"/>
      <c r="E69" s="383"/>
      <c r="F69" s="383"/>
      <c r="G69" s="383"/>
      <c r="H69" s="92"/>
    </row>
    <row r="70" spans="1:8" ht="18" x14ac:dyDescent="0.4">
      <c r="A70" s="368" t="s">
        <v>139</v>
      </c>
      <c r="B70" s="369"/>
      <c r="C70" s="368"/>
      <c r="D70" s="370"/>
      <c r="E70" s="368"/>
      <c r="F70" s="368"/>
      <c r="G70" s="368"/>
      <c r="H70" s="92"/>
    </row>
    <row r="71" spans="1:8" ht="18" x14ac:dyDescent="0.4">
      <c r="A71" s="368" t="s">
        <v>140</v>
      </c>
      <c r="B71" s="369"/>
      <c r="C71" s="368"/>
      <c r="D71" s="370"/>
      <c r="E71" s="368"/>
      <c r="F71" s="368"/>
      <c r="G71" s="368"/>
      <c r="H71" s="92"/>
    </row>
    <row r="72" spans="1:8" ht="23.25" x14ac:dyDescent="0.4">
      <c r="A72" s="372" t="s">
        <v>42</v>
      </c>
      <c r="B72" s="368"/>
      <c r="C72" s="368"/>
      <c r="D72" s="370"/>
      <c r="E72" s="369"/>
      <c r="F72" s="368"/>
      <c r="G72" s="334"/>
      <c r="H72" s="70"/>
    </row>
    <row r="73" spans="1:8" ht="18" x14ac:dyDescent="0.4">
      <c r="A73" s="394" t="s">
        <v>446</v>
      </c>
      <c r="B73" s="372" t="s">
        <v>143</v>
      </c>
      <c r="C73" s="395" t="s">
        <v>147</v>
      </c>
      <c r="D73" s="370"/>
      <c r="E73" s="335" t="s">
        <v>174</v>
      </c>
      <c r="F73" s="336" t="s">
        <v>203</v>
      </c>
      <c r="G73" s="368" t="s">
        <v>404</v>
      </c>
      <c r="H73" s="92"/>
    </row>
    <row r="74" spans="1:8" ht="18" x14ac:dyDescent="0.4">
      <c r="A74" s="396" t="s">
        <v>145</v>
      </c>
      <c r="B74" s="368" t="s">
        <v>141</v>
      </c>
      <c r="C74" s="372" t="s">
        <v>146</v>
      </c>
      <c r="D74" s="370"/>
      <c r="E74" s="322" t="s">
        <v>176</v>
      </c>
      <c r="F74" s="368" t="s">
        <v>201</v>
      </c>
      <c r="G74" s="368" t="s">
        <v>405</v>
      </c>
      <c r="H74" s="92"/>
    </row>
    <row r="75" spans="1:8" ht="18" x14ac:dyDescent="0.4">
      <c r="A75" s="397" t="s">
        <v>144</v>
      </c>
      <c r="B75" s="376" t="s">
        <v>142</v>
      </c>
      <c r="C75" s="398"/>
      <c r="D75" s="388"/>
      <c r="E75" s="387" t="s">
        <v>175</v>
      </c>
      <c r="F75" s="376" t="s">
        <v>202</v>
      </c>
      <c r="G75" s="376"/>
      <c r="H75" s="92"/>
    </row>
    <row r="76" spans="1:8" ht="21" customHeight="1" x14ac:dyDescent="0.4">
      <c r="A76" s="330" t="s">
        <v>416</v>
      </c>
      <c r="B76" s="362" t="s">
        <v>88</v>
      </c>
      <c r="C76" s="362" t="s">
        <v>88</v>
      </c>
      <c r="D76" s="399"/>
      <c r="E76" s="362" t="s">
        <v>88</v>
      </c>
      <c r="F76" s="396" t="s">
        <v>204</v>
      </c>
      <c r="G76" s="383" t="s">
        <v>391</v>
      </c>
      <c r="H76" s="92"/>
    </row>
    <row r="77" spans="1:8" ht="18" x14ac:dyDescent="0.4">
      <c r="A77" s="368" t="s">
        <v>148</v>
      </c>
      <c r="B77" s="368"/>
      <c r="C77" s="368"/>
      <c r="D77" s="370"/>
      <c r="E77" s="368"/>
      <c r="F77" s="396"/>
      <c r="G77" s="368" t="s">
        <v>432</v>
      </c>
      <c r="H77" s="92"/>
    </row>
    <row r="78" spans="1:8" ht="18" x14ac:dyDescent="0.4">
      <c r="A78" s="368" t="s">
        <v>221</v>
      </c>
      <c r="B78" s="368"/>
      <c r="C78" s="368"/>
      <c r="D78" s="370"/>
      <c r="E78" s="368"/>
      <c r="F78" s="396"/>
      <c r="G78" s="368" t="s">
        <v>395</v>
      </c>
      <c r="H78" s="92"/>
    </row>
    <row r="79" spans="1:8" ht="18" x14ac:dyDescent="0.4">
      <c r="A79" s="368"/>
      <c r="B79" s="368"/>
      <c r="C79" s="368"/>
      <c r="D79" s="370"/>
      <c r="E79" s="368"/>
      <c r="F79" s="396"/>
      <c r="G79" s="368" t="s">
        <v>431</v>
      </c>
      <c r="H79" s="92"/>
    </row>
    <row r="80" spans="1:8" ht="18" x14ac:dyDescent="0.4">
      <c r="A80" s="368"/>
      <c r="B80" s="368"/>
      <c r="C80" s="368"/>
      <c r="D80" s="370"/>
      <c r="E80" s="368"/>
      <c r="F80" s="396"/>
      <c r="G80" s="374" t="s">
        <v>406</v>
      </c>
      <c r="H80" s="92"/>
    </row>
    <row r="81" spans="1:8" ht="18" x14ac:dyDescent="0.4">
      <c r="A81" s="368"/>
      <c r="B81" s="368"/>
      <c r="C81" s="368"/>
      <c r="D81" s="370"/>
      <c r="E81" s="368"/>
      <c r="F81" s="396"/>
      <c r="G81" s="368" t="s">
        <v>407</v>
      </c>
      <c r="H81" s="92"/>
    </row>
    <row r="82" spans="1:8" ht="18" x14ac:dyDescent="0.4">
      <c r="A82" s="376"/>
      <c r="B82" s="376"/>
      <c r="C82" s="376"/>
      <c r="D82" s="388"/>
      <c r="E82" s="376"/>
      <c r="F82" s="397"/>
      <c r="G82" s="376" t="s">
        <v>408</v>
      </c>
      <c r="H82" s="92"/>
    </row>
    <row r="83" spans="1:8" ht="36" x14ac:dyDescent="0.4">
      <c r="A83" s="337" t="s">
        <v>417</v>
      </c>
      <c r="B83" s="338"/>
      <c r="C83" s="368"/>
      <c r="D83" s="350"/>
      <c r="E83" s="368"/>
      <c r="F83" s="368"/>
      <c r="G83" s="368"/>
      <c r="H83" s="92"/>
    </row>
    <row r="84" spans="1:8" ht="18" x14ac:dyDescent="0.4">
      <c r="A84" s="338" t="s">
        <v>418</v>
      </c>
      <c r="B84" s="368"/>
      <c r="C84" s="368"/>
      <c r="D84" s="350"/>
      <c r="E84" s="368"/>
      <c r="F84" s="368"/>
      <c r="G84" s="368"/>
      <c r="H84" s="92"/>
    </row>
    <row r="85" spans="1:8" ht="18" x14ac:dyDescent="0.4">
      <c r="A85" s="368" t="s">
        <v>149</v>
      </c>
      <c r="B85" s="368"/>
      <c r="C85" s="368"/>
      <c r="D85" s="350"/>
      <c r="E85" s="369"/>
      <c r="F85" s="368"/>
      <c r="G85" s="368"/>
      <c r="H85" s="92"/>
    </row>
    <row r="86" spans="1:8" ht="18" x14ac:dyDescent="0.4">
      <c r="A86" s="400" t="s">
        <v>447</v>
      </c>
      <c r="B86" s="372" t="s">
        <v>151</v>
      </c>
      <c r="C86" s="372" t="s">
        <v>208</v>
      </c>
      <c r="D86" s="350"/>
      <c r="E86" s="372" t="s">
        <v>165</v>
      </c>
      <c r="F86" s="368" t="s">
        <v>206</v>
      </c>
      <c r="G86" s="373" t="s">
        <v>433</v>
      </c>
      <c r="H86" s="92"/>
    </row>
    <row r="87" spans="1:8" ht="18" x14ac:dyDescent="0.4">
      <c r="A87" s="368" t="s">
        <v>220</v>
      </c>
      <c r="B87" s="368" t="s">
        <v>150</v>
      </c>
      <c r="C87" s="368" t="s">
        <v>448</v>
      </c>
      <c r="D87" s="370"/>
      <c r="E87" s="368" t="s">
        <v>164</v>
      </c>
      <c r="F87" s="368" t="s">
        <v>205</v>
      </c>
      <c r="G87" s="374" t="s">
        <v>434</v>
      </c>
      <c r="H87" s="92"/>
    </row>
    <row r="88" spans="1:8" ht="18" x14ac:dyDescent="0.4">
      <c r="A88" s="348"/>
      <c r="B88" s="376"/>
      <c r="C88" s="376" t="s">
        <v>209</v>
      </c>
      <c r="D88" s="388"/>
      <c r="E88" s="378" t="s">
        <v>449</v>
      </c>
      <c r="F88" s="376" t="s">
        <v>189</v>
      </c>
      <c r="G88" s="376" t="s">
        <v>435</v>
      </c>
      <c r="H88" s="92"/>
    </row>
    <row r="89" spans="1:8" ht="24.75" customHeight="1" x14ac:dyDescent="0.4">
      <c r="A89" s="347"/>
      <c r="B89" s="370"/>
      <c r="C89" s="370"/>
      <c r="D89" s="370"/>
      <c r="E89" s="375"/>
      <c r="F89" s="370"/>
      <c r="G89" s="370"/>
      <c r="H89" s="92"/>
    </row>
    <row r="90" spans="1:8" ht="18" x14ac:dyDescent="0.2">
      <c r="A90" s="1322">
        <v>4</v>
      </c>
      <c r="B90" s="1322"/>
      <c r="C90" s="1322"/>
      <c r="D90" s="1322"/>
      <c r="E90" s="1322"/>
      <c r="F90" s="1322"/>
      <c r="G90" s="1322"/>
      <c r="H90" s="92"/>
    </row>
    <row r="91" spans="1:8" ht="18" x14ac:dyDescent="0.4">
      <c r="A91" s="352" t="s">
        <v>92</v>
      </c>
      <c r="B91" s="352" t="s">
        <v>38</v>
      </c>
      <c r="C91" s="352" t="s">
        <v>34</v>
      </c>
      <c r="D91" s="379"/>
      <c r="E91" s="352" t="s">
        <v>292</v>
      </c>
      <c r="F91" s="352" t="s">
        <v>186</v>
      </c>
      <c r="G91" s="352" t="s">
        <v>430</v>
      </c>
      <c r="H91" s="92"/>
    </row>
    <row r="92" spans="1:8" ht="18" x14ac:dyDescent="0.4">
      <c r="A92" s="337"/>
      <c r="B92" s="368"/>
      <c r="C92" s="368"/>
      <c r="D92" s="350"/>
      <c r="E92" s="372" t="s">
        <v>450</v>
      </c>
      <c r="F92" s="368" t="s">
        <v>207</v>
      </c>
      <c r="G92" s="368"/>
      <c r="H92" s="92"/>
    </row>
    <row r="93" spans="1:8" ht="18" x14ac:dyDescent="0.4">
      <c r="A93" s="367"/>
      <c r="B93" s="368"/>
      <c r="C93" s="368"/>
      <c r="D93" s="370"/>
      <c r="E93" s="368" t="s">
        <v>210</v>
      </c>
      <c r="F93" s="350"/>
      <c r="G93" s="368"/>
      <c r="H93" s="92"/>
    </row>
    <row r="94" spans="1:8" ht="18" x14ac:dyDescent="0.4">
      <c r="A94" s="368"/>
      <c r="B94" s="368" t="s">
        <v>397</v>
      </c>
      <c r="C94" s="368" t="s">
        <v>399</v>
      </c>
      <c r="D94" s="350"/>
      <c r="E94" s="372" t="s">
        <v>212</v>
      </c>
      <c r="F94" s="368"/>
      <c r="G94" s="368"/>
      <c r="H94" s="92"/>
    </row>
    <row r="95" spans="1:8" ht="18" x14ac:dyDescent="0.4">
      <c r="A95" s="401"/>
      <c r="B95" s="376" t="s">
        <v>398</v>
      </c>
      <c r="C95" s="376"/>
      <c r="D95" s="388"/>
      <c r="E95" s="376" t="s">
        <v>211</v>
      </c>
      <c r="F95" s="376"/>
      <c r="G95" s="368"/>
      <c r="H95" s="92"/>
    </row>
    <row r="96" spans="1:8" ht="36" x14ac:dyDescent="0.4">
      <c r="A96" s="340" t="s">
        <v>419</v>
      </c>
      <c r="B96" s="324"/>
      <c r="C96" s="344"/>
      <c r="D96" s="318"/>
      <c r="E96" s="346"/>
      <c r="F96" s="323"/>
      <c r="G96" s="323"/>
    </row>
    <row r="97" spans="1:8" ht="18" x14ac:dyDescent="0.4">
      <c r="A97" s="336" t="s">
        <v>420</v>
      </c>
      <c r="B97" s="339"/>
      <c r="C97" s="339"/>
      <c r="D97" s="318"/>
      <c r="E97" s="339"/>
      <c r="F97" s="314"/>
      <c r="G97" s="314"/>
    </row>
    <row r="98" spans="1:8" ht="26.25" customHeight="1" x14ac:dyDescent="0.4">
      <c r="A98" s="315" t="s">
        <v>152</v>
      </c>
      <c r="B98" s="314"/>
      <c r="C98" s="314"/>
      <c r="D98" s="318"/>
      <c r="E98" s="314"/>
      <c r="F98" s="314"/>
      <c r="G98" s="314"/>
      <c r="H98" s="63"/>
    </row>
    <row r="99" spans="1:8" ht="18" x14ac:dyDescent="0.4">
      <c r="A99" s="342" t="s">
        <v>421</v>
      </c>
      <c r="B99" s="252" t="s">
        <v>154</v>
      </c>
      <c r="C99" s="336" t="s">
        <v>293</v>
      </c>
      <c r="D99" s="341"/>
      <c r="E99" s="342" t="s">
        <v>213</v>
      </c>
      <c r="F99" s="336" t="s">
        <v>217</v>
      </c>
      <c r="G99" s="314" t="s">
        <v>394</v>
      </c>
    </row>
    <row r="100" spans="1:8" ht="18" x14ac:dyDescent="0.4">
      <c r="A100" s="314" t="s">
        <v>153</v>
      </c>
      <c r="B100" s="314" t="s">
        <v>173</v>
      </c>
      <c r="C100" s="314" t="s">
        <v>155</v>
      </c>
      <c r="D100" s="318"/>
      <c r="E100" s="314" t="s">
        <v>214</v>
      </c>
      <c r="F100" s="314" t="s">
        <v>218</v>
      </c>
      <c r="G100" s="314" t="s">
        <v>393</v>
      </c>
    </row>
    <row r="101" spans="1:8" ht="22.5" customHeight="1" x14ac:dyDescent="0.4">
      <c r="A101" s="314"/>
      <c r="B101" s="314" t="s">
        <v>172</v>
      </c>
      <c r="C101" s="320" t="s">
        <v>156</v>
      </c>
      <c r="D101" s="318"/>
      <c r="E101" s="314" t="s">
        <v>216</v>
      </c>
      <c r="F101" s="314" t="s">
        <v>219</v>
      </c>
      <c r="G101" s="314" t="s">
        <v>389</v>
      </c>
    </row>
    <row r="102" spans="1:8" ht="23.25" x14ac:dyDescent="0.4">
      <c r="A102" s="314"/>
      <c r="B102" s="314"/>
      <c r="C102" s="345"/>
      <c r="D102" s="319"/>
      <c r="E102" s="342" t="s">
        <v>215</v>
      </c>
      <c r="F102" s="314"/>
      <c r="G102" s="342"/>
      <c r="H102" s="71"/>
    </row>
    <row r="103" spans="1:8" ht="18" x14ac:dyDescent="0.4">
      <c r="A103" s="314"/>
      <c r="B103" s="314"/>
      <c r="C103" s="314"/>
      <c r="D103" s="318"/>
      <c r="E103" s="342" t="s">
        <v>157</v>
      </c>
      <c r="F103" s="342"/>
      <c r="G103" s="314"/>
    </row>
    <row r="104" spans="1:8" ht="18" x14ac:dyDescent="0.4">
      <c r="A104" s="314"/>
      <c r="B104" s="314"/>
      <c r="C104" s="314"/>
      <c r="D104" s="318"/>
      <c r="E104" s="314" t="s">
        <v>158</v>
      </c>
      <c r="F104" s="314"/>
      <c r="G104" s="314"/>
    </row>
    <row r="105" spans="1:8" ht="18" x14ac:dyDescent="0.4">
      <c r="A105" s="314"/>
      <c r="B105" s="314"/>
      <c r="C105" s="314"/>
      <c r="D105" s="318"/>
      <c r="E105" s="314" t="s">
        <v>159</v>
      </c>
      <c r="F105" s="314"/>
      <c r="G105" s="314"/>
    </row>
    <row r="106" spans="1:8" ht="18" x14ac:dyDescent="0.4">
      <c r="A106" s="316"/>
      <c r="B106" s="316"/>
      <c r="C106" s="316"/>
      <c r="D106" s="328"/>
      <c r="E106" s="343" t="s">
        <v>160</v>
      </c>
      <c r="F106" s="316"/>
      <c r="G106" s="316"/>
    </row>
    <row r="107" spans="1:8" ht="21.75" x14ac:dyDescent="0.45">
      <c r="A107" s="73"/>
      <c r="B107" s="73"/>
      <c r="C107" s="73"/>
      <c r="D107" s="73"/>
      <c r="E107" s="73"/>
      <c r="F107" s="2"/>
      <c r="G107" s="96"/>
    </row>
    <row r="108" spans="1:8" ht="21.75" x14ac:dyDescent="0.45">
      <c r="A108" s="73"/>
      <c r="B108" s="73"/>
      <c r="C108" s="73"/>
      <c r="D108" s="73"/>
      <c r="E108" s="73"/>
      <c r="F108" s="2"/>
      <c r="G108" s="96"/>
    </row>
    <row r="109" spans="1:8" ht="21.75" x14ac:dyDescent="0.45">
      <c r="A109" s="73"/>
      <c r="B109" s="73"/>
      <c r="C109" s="73"/>
      <c r="D109" s="73"/>
      <c r="E109" s="73"/>
      <c r="F109" s="2"/>
      <c r="G109" s="96"/>
    </row>
    <row r="110" spans="1:8" ht="21.75" x14ac:dyDescent="0.45">
      <c r="A110" s="73"/>
      <c r="B110" s="73"/>
      <c r="C110" s="73"/>
      <c r="D110" s="73"/>
      <c r="E110" s="73"/>
      <c r="F110" s="2"/>
      <c r="G110" s="96"/>
    </row>
    <row r="111" spans="1:8" ht="21.75" x14ac:dyDescent="0.45">
      <c r="A111" s="73"/>
      <c r="B111" s="73"/>
      <c r="C111" s="73"/>
      <c r="D111" s="73"/>
      <c r="E111" s="73"/>
      <c r="F111" s="2"/>
      <c r="G111" s="96"/>
    </row>
    <row r="112" spans="1:8" ht="21.75" x14ac:dyDescent="0.45">
      <c r="A112" s="73"/>
      <c r="B112" s="73"/>
      <c r="C112" s="73"/>
      <c r="D112" s="73"/>
      <c r="E112" s="73"/>
      <c r="F112" s="2"/>
      <c r="G112" s="96"/>
    </row>
    <row r="113" spans="1:7" ht="21.75" x14ac:dyDescent="0.45">
      <c r="A113" s="94"/>
      <c r="B113" s="94"/>
      <c r="C113" s="94"/>
      <c r="D113" s="94"/>
      <c r="E113" s="94"/>
      <c r="F113" s="2"/>
      <c r="G113" s="96"/>
    </row>
    <row r="114" spans="1:7" ht="22.5" x14ac:dyDescent="0.5">
      <c r="A114" s="74"/>
      <c r="B114" s="74"/>
      <c r="C114" s="74"/>
      <c r="D114" s="75"/>
      <c r="E114" s="74"/>
      <c r="F114" s="2"/>
      <c r="G114" s="96"/>
    </row>
    <row r="115" spans="1:7" ht="22.5" x14ac:dyDescent="0.45">
      <c r="A115" s="76"/>
      <c r="B115" s="73"/>
      <c r="C115" s="73"/>
      <c r="D115" s="73"/>
      <c r="E115" s="73"/>
      <c r="F115" s="2"/>
      <c r="G115" s="96"/>
    </row>
    <row r="116" spans="1:7" ht="22.5" x14ac:dyDescent="0.5">
      <c r="A116" s="75"/>
      <c r="B116" s="73"/>
      <c r="C116" s="73"/>
      <c r="D116" s="73"/>
      <c r="E116" s="73"/>
      <c r="F116" s="2"/>
      <c r="G116" s="96"/>
    </row>
    <row r="117" spans="1:7" ht="21.75" x14ac:dyDescent="0.45">
      <c r="A117" s="73"/>
      <c r="B117" s="73"/>
      <c r="C117" s="73"/>
      <c r="D117" s="73"/>
      <c r="E117" s="73"/>
      <c r="F117" s="2"/>
      <c r="G117" s="96"/>
    </row>
    <row r="118" spans="1:7" ht="21.75" x14ac:dyDescent="0.45">
      <c r="A118" s="77"/>
      <c r="B118" s="73"/>
      <c r="C118" s="73"/>
      <c r="D118" s="73"/>
      <c r="E118" s="73"/>
      <c r="F118" s="2"/>
      <c r="G118" s="96"/>
    </row>
    <row r="119" spans="1:7" ht="21.75" x14ac:dyDescent="0.45">
      <c r="A119" s="77"/>
      <c r="B119" s="73"/>
      <c r="C119" s="73"/>
      <c r="D119" s="73"/>
      <c r="E119" s="73"/>
      <c r="F119" s="2"/>
      <c r="G119" s="96"/>
    </row>
    <row r="120" spans="1:7" ht="22.5" x14ac:dyDescent="0.45">
      <c r="A120" s="78"/>
      <c r="B120" s="78"/>
      <c r="C120" s="78"/>
      <c r="D120" s="73"/>
      <c r="E120" s="79"/>
      <c r="F120" s="2"/>
      <c r="G120" s="96"/>
    </row>
    <row r="121" spans="1:7" ht="22.5" x14ac:dyDescent="0.5">
      <c r="A121" s="80"/>
      <c r="B121" s="75"/>
      <c r="C121" s="75"/>
      <c r="D121" s="73"/>
      <c r="E121" s="75"/>
      <c r="F121" s="2"/>
      <c r="G121" s="96"/>
    </row>
    <row r="122" spans="1:7" ht="22.5" x14ac:dyDescent="0.5">
      <c r="A122" s="77"/>
      <c r="B122" s="75"/>
      <c r="C122" s="78"/>
      <c r="D122" s="73"/>
      <c r="E122" s="75"/>
      <c r="F122" s="2"/>
      <c r="G122" s="96"/>
    </row>
    <row r="123" spans="1:7" ht="22.5" x14ac:dyDescent="0.5">
      <c r="A123" s="73"/>
      <c r="B123" s="73"/>
      <c r="C123" s="75"/>
      <c r="D123" s="73"/>
      <c r="E123" s="75"/>
      <c r="F123" s="2"/>
      <c r="G123" s="96"/>
    </row>
    <row r="124" spans="1:7" ht="22.5" x14ac:dyDescent="0.5">
      <c r="A124" s="73"/>
      <c r="B124" s="73"/>
      <c r="C124" s="81"/>
      <c r="D124" s="73"/>
      <c r="E124" s="75"/>
      <c r="F124" s="2"/>
      <c r="G124" s="96"/>
    </row>
    <row r="125" spans="1:7" ht="22.5" x14ac:dyDescent="0.5">
      <c r="A125" s="73"/>
      <c r="B125" s="73"/>
      <c r="C125" s="81"/>
      <c r="D125" s="73"/>
      <c r="E125" s="75"/>
      <c r="F125" s="2"/>
      <c r="G125" s="96"/>
    </row>
    <row r="126" spans="1:7" ht="21.75" x14ac:dyDescent="0.45">
      <c r="A126" s="73"/>
      <c r="B126" s="73"/>
      <c r="C126" s="73"/>
      <c r="D126" s="73"/>
      <c r="E126" s="73"/>
      <c r="F126" s="2"/>
    </row>
    <row r="127" spans="1:7" ht="21.75" x14ac:dyDescent="0.45">
      <c r="A127" s="73"/>
      <c r="B127" s="73"/>
      <c r="C127" s="73"/>
      <c r="D127" s="73"/>
      <c r="E127" s="73"/>
      <c r="F127" s="2"/>
    </row>
    <row r="128" spans="1:7" ht="21.75" x14ac:dyDescent="0.45">
      <c r="A128" s="73"/>
      <c r="B128" s="73"/>
      <c r="C128" s="73"/>
      <c r="D128" s="73"/>
      <c r="E128" s="73"/>
      <c r="F128" s="2"/>
    </row>
    <row r="129" spans="1:6" ht="21.75" x14ac:dyDescent="0.45">
      <c r="A129" s="73"/>
      <c r="B129" s="73"/>
      <c r="C129" s="73"/>
      <c r="D129" s="73"/>
      <c r="E129" s="73"/>
      <c r="F129" s="2"/>
    </row>
    <row r="130" spans="1:6" ht="21.75" x14ac:dyDescent="0.45">
      <c r="A130" s="73"/>
      <c r="B130" s="73"/>
      <c r="C130" s="73"/>
      <c r="D130" s="73"/>
      <c r="E130" s="73"/>
      <c r="F130" s="2"/>
    </row>
    <row r="131" spans="1:6" ht="21.75" x14ac:dyDescent="0.45">
      <c r="A131" s="73"/>
      <c r="B131" s="73"/>
      <c r="C131" s="73"/>
      <c r="D131" s="73"/>
      <c r="E131" s="73"/>
      <c r="F131" s="2"/>
    </row>
    <row r="132" spans="1:6" ht="21.75" x14ac:dyDescent="0.45">
      <c r="A132" s="73"/>
      <c r="B132" s="73"/>
      <c r="C132" s="73"/>
      <c r="D132" s="73"/>
      <c r="E132" s="73"/>
      <c r="F132" s="2"/>
    </row>
    <row r="133" spans="1:6" ht="21.75" x14ac:dyDescent="0.45">
      <c r="A133" s="73"/>
      <c r="B133" s="73"/>
      <c r="C133" s="73"/>
      <c r="D133" s="73"/>
      <c r="E133" s="73"/>
      <c r="F133" s="2"/>
    </row>
    <row r="134" spans="1:6" ht="21.75" x14ac:dyDescent="0.45">
      <c r="A134" s="73"/>
      <c r="B134" s="73"/>
      <c r="C134" s="73"/>
      <c r="D134" s="73"/>
      <c r="E134" s="73"/>
      <c r="F134" s="2"/>
    </row>
    <row r="135" spans="1:6" ht="21.75" x14ac:dyDescent="0.45">
      <c r="A135" s="73"/>
      <c r="B135" s="73"/>
      <c r="C135" s="73"/>
      <c r="D135" s="73"/>
      <c r="E135" s="73"/>
      <c r="F135" s="2"/>
    </row>
    <row r="136" spans="1:6" ht="21.75" x14ac:dyDescent="0.45">
      <c r="A136" s="73"/>
      <c r="B136" s="73"/>
      <c r="C136" s="73"/>
      <c r="D136" s="73"/>
      <c r="E136" s="73"/>
    </row>
    <row r="137" spans="1:6" ht="23.25" x14ac:dyDescent="0.5">
      <c r="A137" s="8"/>
      <c r="B137" s="8"/>
      <c r="C137" s="8"/>
      <c r="D137" s="8"/>
      <c r="E137" s="8"/>
    </row>
    <row r="138" spans="1:6" ht="23.25" x14ac:dyDescent="0.5">
      <c r="A138" s="8"/>
      <c r="B138" s="8"/>
      <c r="C138" s="8"/>
      <c r="D138" s="8"/>
      <c r="E138" s="8"/>
    </row>
    <row r="139" spans="1:6" ht="23.25" x14ac:dyDescent="0.5">
      <c r="A139" s="8"/>
      <c r="B139" s="8"/>
      <c r="C139" s="8"/>
      <c r="D139" s="8"/>
      <c r="E139" s="8"/>
    </row>
    <row r="140" spans="1:6" ht="23.25" x14ac:dyDescent="0.5">
      <c r="A140" s="8"/>
      <c r="B140" s="8"/>
      <c r="C140" s="8"/>
      <c r="D140" s="8"/>
      <c r="E140" s="8"/>
    </row>
    <row r="141" spans="1:6" ht="23.25" x14ac:dyDescent="0.5">
      <c r="A141" s="8"/>
      <c r="B141" s="8"/>
      <c r="C141" s="8"/>
      <c r="D141" s="8"/>
      <c r="E141" s="8"/>
    </row>
    <row r="142" spans="1:6" ht="23.25" x14ac:dyDescent="0.5">
      <c r="A142" s="8"/>
      <c r="B142" s="8"/>
      <c r="C142" s="8"/>
      <c r="D142" s="8"/>
      <c r="E142" s="8"/>
    </row>
    <row r="143" spans="1:6" ht="23.25" x14ac:dyDescent="0.5">
      <c r="A143" s="8"/>
      <c r="B143" s="8"/>
      <c r="C143" s="8"/>
      <c r="D143" s="8"/>
      <c r="E143" s="8"/>
    </row>
    <row r="144" spans="1:6" ht="23.25" x14ac:dyDescent="0.5">
      <c r="A144" s="8"/>
      <c r="B144" s="8"/>
      <c r="C144" s="8"/>
      <c r="D144" s="8"/>
      <c r="E144" s="8"/>
    </row>
    <row r="145" spans="1:5" ht="23.25" x14ac:dyDescent="0.5">
      <c r="A145" s="8"/>
      <c r="B145" s="8"/>
      <c r="C145" s="8"/>
      <c r="D145" s="8"/>
      <c r="E145" s="8"/>
    </row>
    <row r="146" spans="1:5" ht="23.25" x14ac:dyDescent="0.5">
      <c r="A146" s="8"/>
      <c r="B146" s="8"/>
      <c r="C146" s="8"/>
      <c r="D146" s="8"/>
      <c r="E146" s="8"/>
    </row>
    <row r="147" spans="1:5" ht="23.25" x14ac:dyDescent="0.5">
      <c r="A147" s="8"/>
      <c r="B147" s="8"/>
      <c r="C147" s="8"/>
      <c r="D147" s="8"/>
      <c r="E147" s="8"/>
    </row>
    <row r="148" spans="1:5" ht="23.25" x14ac:dyDescent="0.5">
      <c r="A148" s="8"/>
      <c r="B148" s="8"/>
      <c r="C148" s="8"/>
      <c r="D148" s="8"/>
      <c r="E148" s="8"/>
    </row>
    <row r="149" spans="1:5" ht="23.25" x14ac:dyDescent="0.5">
      <c r="A149" s="8"/>
      <c r="B149" s="8"/>
      <c r="C149" s="8"/>
      <c r="D149" s="8"/>
      <c r="E149" s="8"/>
    </row>
    <row r="150" spans="1:5" ht="23.25" x14ac:dyDescent="0.5">
      <c r="A150" s="8"/>
      <c r="B150" s="8"/>
      <c r="C150" s="8"/>
      <c r="D150" s="8"/>
      <c r="E150" s="8"/>
    </row>
    <row r="151" spans="1:5" ht="23.25" x14ac:dyDescent="0.5">
      <c r="A151" s="8"/>
      <c r="B151" s="8"/>
      <c r="C151" s="8"/>
      <c r="D151" s="8"/>
      <c r="E151" s="8"/>
    </row>
    <row r="152" spans="1:5" ht="23.25" x14ac:dyDescent="0.5">
      <c r="A152" s="8"/>
      <c r="B152" s="8"/>
      <c r="C152" s="8"/>
      <c r="D152" s="8"/>
      <c r="E152" s="8"/>
    </row>
    <row r="153" spans="1:5" ht="23.25" x14ac:dyDescent="0.5">
      <c r="A153" s="8"/>
      <c r="B153" s="8"/>
      <c r="C153" s="8"/>
      <c r="D153" s="8"/>
      <c r="E153" s="8"/>
    </row>
    <row r="154" spans="1:5" ht="23.25" x14ac:dyDescent="0.5">
      <c r="A154" s="8"/>
      <c r="B154" s="8"/>
      <c r="C154" s="8"/>
      <c r="D154" s="8"/>
      <c r="E154" s="8"/>
    </row>
    <row r="155" spans="1:5" ht="23.25" x14ac:dyDescent="0.5">
      <c r="A155" s="8"/>
      <c r="B155" s="8"/>
      <c r="C155" s="8"/>
      <c r="D155" s="8"/>
      <c r="E155" s="8"/>
    </row>
    <row r="156" spans="1:5" ht="23.25" x14ac:dyDescent="0.5">
      <c r="A156" s="8"/>
      <c r="B156" s="8"/>
      <c r="C156" s="8"/>
      <c r="D156" s="8"/>
      <c r="E156" s="8"/>
    </row>
    <row r="157" spans="1:5" ht="23.25" x14ac:dyDescent="0.5">
      <c r="A157" s="8"/>
      <c r="B157" s="8"/>
      <c r="C157" s="8"/>
      <c r="D157" s="8"/>
      <c r="E157" s="8"/>
    </row>
    <row r="158" spans="1:5" ht="23.25" x14ac:dyDescent="0.5">
      <c r="A158" s="8"/>
      <c r="B158" s="8"/>
      <c r="C158" s="8"/>
      <c r="D158" s="8"/>
      <c r="E158" s="8"/>
    </row>
    <row r="159" spans="1:5" ht="23.25" x14ac:dyDescent="0.5">
      <c r="A159" s="8"/>
      <c r="B159" s="8"/>
      <c r="C159" s="8"/>
      <c r="D159" s="8"/>
      <c r="E159" s="8"/>
    </row>
    <row r="160" spans="1:5" ht="23.25" x14ac:dyDescent="0.5">
      <c r="A160" s="8"/>
      <c r="B160" s="8"/>
      <c r="C160" s="8"/>
      <c r="D160" s="8"/>
      <c r="E160" s="8"/>
    </row>
    <row r="161" spans="1:5" ht="23.25" x14ac:dyDescent="0.5">
      <c r="A161" s="8"/>
      <c r="B161" s="8"/>
      <c r="C161" s="8"/>
      <c r="D161" s="8"/>
      <c r="E161" s="8"/>
    </row>
    <row r="162" spans="1:5" ht="23.25" x14ac:dyDescent="0.5">
      <c r="A162" s="8"/>
      <c r="B162" s="8"/>
      <c r="C162" s="8"/>
      <c r="D162" s="8"/>
      <c r="E162" s="8"/>
    </row>
    <row r="163" spans="1:5" ht="23.25" x14ac:dyDescent="0.5">
      <c r="A163" s="8"/>
      <c r="B163" s="8"/>
      <c r="C163" s="8"/>
      <c r="D163" s="8"/>
      <c r="E163" s="8"/>
    </row>
    <row r="164" spans="1:5" ht="23.25" x14ac:dyDescent="0.5">
      <c r="A164" s="8"/>
      <c r="B164" s="8"/>
      <c r="C164" s="8"/>
      <c r="D164" s="8"/>
      <c r="E164" s="8"/>
    </row>
    <row r="165" spans="1:5" ht="23.25" x14ac:dyDescent="0.5">
      <c r="A165" s="8"/>
      <c r="B165" s="8"/>
      <c r="C165" s="8"/>
      <c r="D165" s="8"/>
      <c r="E165" s="8"/>
    </row>
    <row r="166" spans="1:5" ht="23.25" x14ac:dyDescent="0.5">
      <c r="A166" s="8"/>
      <c r="B166" s="8"/>
      <c r="C166" s="8"/>
      <c r="D166" s="8"/>
      <c r="E166" s="8"/>
    </row>
    <row r="167" spans="1:5" ht="23.25" x14ac:dyDescent="0.5">
      <c r="A167" s="8"/>
      <c r="B167" s="8"/>
      <c r="C167" s="8"/>
      <c r="D167" s="8"/>
      <c r="E167" s="8"/>
    </row>
    <row r="168" spans="1:5" ht="23.25" x14ac:dyDescent="0.5">
      <c r="A168" s="8"/>
      <c r="B168" s="8"/>
      <c r="C168" s="8"/>
      <c r="D168" s="8"/>
      <c r="E168" s="8"/>
    </row>
    <row r="169" spans="1:5" ht="23.25" x14ac:dyDescent="0.5">
      <c r="A169" s="8"/>
      <c r="B169" s="8"/>
      <c r="C169" s="8"/>
      <c r="D169" s="8"/>
      <c r="E169" s="8"/>
    </row>
    <row r="170" spans="1:5" ht="23.25" x14ac:dyDescent="0.5">
      <c r="A170" s="8"/>
      <c r="B170" s="8"/>
      <c r="C170" s="8"/>
      <c r="D170" s="8"/>
      <c r="E170" s="8"/>
    </row>
    <row r="171" spans="1:5" ht="23.25" x14ac:dyDescent="0.5">
      <c r="A171" s="8"/>
      <c r="B171" s="8"/>
      <c r="C171" s="8"/>
      <c r="D171" s="8"/>
      <c r="E171" s="8"/>
    </row>
    <row r="172" spans="1:5" ht="23.25" x14ac:dyDescent="0.5">
      <c r="A172" s="8"/>
      <c r="B172" s="8"/>
      <c r="C172" s="8"/>
      <c r="D172" s="8"/>
      <c r="E172" s="8"/>
    </row>
    <row r="173" spans="1:5" ht="23.25" x14ac:dyDescent="0.5">
      <c r="A173" s="8"/>
      <c r="B173" s="8"/>
      <c r="C173" s="8"/>
      <c r="D173" s="8"/>
      <c r="E173" s="8"/>
    </row>
    <row r="174" spans="1:5" ht="23.25" x14ac:dyDescent="0.5">
      <c r="A174" s="8"/>
      <c r="B174" s="8"/>
      <c r="C174" s="8"/>
      <c r="D174" s="8"/>
      <c r="E174" s="8"/>
    </row>
    <row r="175" spans="1:5" ht="23.25" x14ac:dyDescent="0.5">
      <c r="A175" s="8"/>
      <c r="B175" s="8"/>
      <c r="C175" s="8"/>
      <c r="D175" s="8"/>
      <c r="E175" s="8"/>
    </row>
    <row r="176" spans="1:5" ht="23.25" x14ac:dyDescent="0.5">
      <c r="A176" s="8"/>
      <c r="B176" s="8"/>
      <c r="C176" s="8"/>
      <c r="D176" s="8"/>
      <c r="E176" s="8"/>
    </row>
    <row r="177" spans="1:5" ht="23.25" x14ac:dyDescent="0.5">
      <c r="A177" s="8"/>
      <c r="B177" s="8"/>
      <c r="C177" s="8"/>
      <c r="D177" s="8"/>
      <c r="E177" s="8"/>
    </row>
    <row r="178" spans="1:5" ht="23.25" x14ac:dyDescent="0.5">
      <c r="A178" s="8"/>
      <c r="B178" s="8"/>
      <c r="C178" s="8"/>
      <c r="D178" s="8"/>
      <c r="E178" s="8"/>
    </row>
    <row r="179" spans="1:5" ht="23.25" x14ac:dyDescent="0.5">
      <c r="A179" s="8"/>
      <c r="B179" s="8"/>
      <c r="C179" s="8"/>
      <c r="D179" s="8"/>
      <c r="E179" s="8"/>
    </row>
    <row r="180" spans="1:5" ht="23.25" x14ac:dyDescent="0.5">
      <c r="A180" s="8"/>
      <c r="B180" s="8"/>
      <c r="C180" s="8"/>
      <c r="D180" s="8"/>
      <c r="E180" s="8"/>
    </row>
    <row r="181" spans="1:5" ht="23.25" x14ac:dyDescent="0.5">
      <c r="A181" s="8"/>
      <c r="B181" s="8"/>
      <c r="C181" s="8"/>
      <c r="D181" s="8"/>
      <c r="E181" s="8"/>
    </row>
    <row r="182" spans="1:5" ht="23.25" x14ac:dyDescent="0.5">
      <c r="A182" s="8"/>
      <c r="B182" s="8"/>
      <c r="C182" s="8"/>
      <c r="D182" s="8"/>
      <c r="E182" s="8"/>
    </row>
    <row r="183" spans="1:5" ht="23.25" x14ac:dyDescent="0.5">
      <c r="A183" s="8"/>
      <c r="B183" s="8"/>
      <c r="C183" s="8"/>
      <c r="D183" s="8"/>
      <c r="E183" s="8"/>
    </row>
    <row r="184" spans="1:5" ht="23.25" x14ac:dyDescent="0.5">
      <c r="A184" s="8"/>
      <c r="B184" s="8"/>
      <c r="C184" s="8"/>
      <c r="D184" s="8"/>
      <c r="E184" s="8"/>
    </row>
    <row r="185" spans="1:5" ht="23.25" x14ac:dyDescent="0.5">
      <c r="A185" s="8"/>
      <c r="B185" s="8"/>
      <c r="C185" s="8"/>
      <c r="D185" s="8"/>
      <c r="E185" s="8"/>
    </row>
    <row r="186" spans="1:5" ht="23.25" x14ac:dyDescent="0.5">
      <c r="A186" s="8"/>
      <c r="B186" s="8"/>
      <c r="C186" s="8"/>
      <c r="D186" s="8"/>
      <c r="E186" s="8"/>
    </row>
    <row r="187" spans="1:5" ht="23.25" x14ac:dyDescent="0.5">
      <c r="A187" s="8"/>
      <c r="B187" s="8"/>
      <c r="C187" s="8"/>
      <c r="D187" s="8"/>
      <c r="E187" s="8"/>
    </row>
    <row r="188" spans="1:5" ht="23.25" x14ac:dyDescent="0.5">
      <c r="A188" s="8"/>
      <c r="B188" s="8"/>
      <c r="C188" s="8"/>
      <c r="D188" s="8"/>
      <c r="E188" s="8"/>
    </row>
    <row r="189" spans="1:5" ht="23.25" x14ac:dyDescent="0.5">
      <c r="A189" s="8"/>
      <c r="B189" s="8"/>
      <c r="C189" s="8"/>
      <c r="D189" s="8"/>
      <c r="E189" s="8"/>
    </row>
    <row r="190" spans="1:5" ht="23.25" x14ac:dyDescent="0.5">
      <c r="A190" s="8"/>
      <c r="B190" s="8"/>
      <c r="C190" s="8"/>
      <c r="D190" s="8"/>
      <c r="E190" s="8"/>
    </row>
    <row r="191" spans="1:5" ht="23.25" x14ac:dyDescent="0.5">
      <c r="A191" s="8"/>
      <c r="B191" s="8"/>
      <c r="C191" s="8"/>
      <c r="D191" s="8"/>
      <c r="E191" s="8"/>
    </row>
    <row r="192" spans="1:5" ht="23.25" x14ac:dyDescent="0.5">
      <c r="A192" s="8"/>
      <c r="B192" s="8"/>
      <c r="C192" s="8"/>
      <c r="D192" s="8"/>
      <c r="E192" s="8"/>
    </row>
    <row r="193" spans="1:5" ht="23.25" x14ac:dyDescent="0.5">
      <c r="A193" s="8"/>
      <c r="B193" s="8"/>
      <c r="C193" s="8"/>
      <c r="D193" s="8"/>
      <c r="E193" s="8"/>
    </row>
    <row r="194" spans="1:5" ht="23.25" x14ac:dyDescent="0.5">
      <c r="A194" s="8"/>
      <c r="B194" s="8"/>
      <c r="C194" s="8"/>
      <c r="D194" s="8"/>
      <c r="E194" s="8"/>
    </row>
    <row r="195" spans="1:5" ht="23.25" x14ac:dyDescent="0.5">
      <c r="A195" s="8"/>
      <c r="B195" s="8"/>
      <c r="C195" s="8"/>
      <c r="D195" s="8"/>
      <c r="E195" s="8"/>
    </row>
    <row r="196" spans="1:5" ht="23.25" x14ac:dyDescent="0.5">
      <c r="A196" s="8"/>
      <c r="B196" s="8"/>
      <c r="C196" s="8"/>
      <c r="D196" s="8"/>
      <c r="E196" s="8"/>
    </row>
    <row r="197" spans="1:5" ht="23.25" x14ac:dyDescent="0.5">
      <c r="A197" s="8"/>
      <c r="B197" s="8"/>
      <c r="C197" s="8"/>
      <c r="D197" s="8"/>
      <c r="E197" s="8"/>
    </row>
    <row r="198" spans="1:5" ht="23.25" x14ac:dyDescent="0.5">
      <c r="A198" s="8"/>
      <c r="B198" s="8"/>
      <c r="C198" s="8"/>
      <c r="D198" s="8"/>
      <c r="E198" s="8"/>
    </row>
    <row r="199" spans="1:5" ht="23.25" x14ac:dyDescent="0.5">
      <c r="A199" s="8"/>
      <c r="B199" s="8"/>
      <c r="C199" s="8"/>
      <c r="D199" s="8"/>
      <c r="E199" s="8"/>
    </row>
    <row r="200" spans="1:5" ht="23.25" x14ac:dyDescent="0.5">
      <c r="A200" s="8"/>
      <c r="B200" s="8"/>
      <c r="C200" s="8"/>
      <c r="D200" s="8"/>
      <c r="E200" s="8"/>
    </row>
    <row r="201" spans="1:5" ht="23.25" x14ac:dyDescent="0.5">
      <c r="A201" s="8"/>
      <c r="B201" s="8"/>
      <c r="C201" s="8"/>
      <c r="D201" s="8"/>
      <c r="E201" s="8"/>
    </row>
    <row r="202" spans="1:5" ht="23.25" x14ac:dyDescent="0.5">
      <c r="A202" s="8"/>
      <c r="B202" s="8"/>
      <c r="C202" s="8"/>
      <c r="D202" s="8"/>
      <c r="E202" s="8"/>
    </row>
    <row r="203" spans="1:5" ht="23.25" x14ac:dyDescent="0.5">
      <c r="A203" s="8"/>
      <c r="B203" s="8"/>
      <c r="C203" s="8"/>
      <c r="D203" s="8"/>
      <c r="E203" s="8"/>
    </row>
    <row r="204" spans="1:5" ht="23.25" x14ac:dyDescent="0.5">
      <c r="A204" s="8"/>
      <c r="B204" s="8"/>
      <c r="C204" s="8"/>
      <c r="D204" s="8"/>
      <c r="E204" s="8"/>
    </row>
    <row r="205" spans="1:5" ht="23.25" x14ac:dyDescent="0.5">
      <c r="A205" s="8"/>
      <c r="B205" s="8"/>
      <c r="C205" s="8"/>
      <c r="D205" s="8"/>
      <c r="E205" s="8"/>
    </row>
    <row r="206" spans="1:5" ht="23.25" x14ac:dyDescent="0.5">
      <c r="A206" s="8"/>
      <c r="B206" s="8"/>
      <c r="C206" s="8"/>
      <c r="D206" s="8"/>
      <c r="E206" s="8"/>
    </row>
    <row r="207" spans="1:5" ht="23.25" x14ac:dyDescent="0.5">
      <c r="A207" s="8"/>
      <c r="B207" s="8"/>
      <c r="C207" s="8"/>
      <c r="D207" s="8"/>
      <c r="E207" s="8"/>
    </row>
    <row r="208" spans="1:5" ht="23.25" x14ac:dyDescent="0.5">
      <c r="A208" s="8"/>
      <c r="B208" s="8"/>
      <c r="C208" s="8"/>
      <c r="D208" s="8"/>
      <c r="E208" s="8"/>
    </row>
    <row r="209" spans="1:5" ht="23.25" x14ac:dyDescent="0.5">
      <c r="A209" s="8"/>
      <c r="B209" s="8"/>
      <c r="C209" s="8"/>
      <c r="D209" s="8"/>
      <c r="E209" s="8"/>
    </row>
    <row r="210" spans="1:5" ht="23.25" x14ac:dyDescent="0.5">
      <c r="A210" s="8"/>
      <c r="B210" s="8"/>
      <c r="C210" s="8"/>
      <c r="D210" s="8"/>
      <c r="E210" s="8"/>
    </row>
    <row r="211" spans="1:5" ht="23.25" x14ac:dyDescent="0.5">
      <c r="A211" s="8"/>
      <c r="B211" s="8"/>
      <c r="C211" s="8"/>
      <c r="D211" s="8"/>
      <c r="E211" s="8"/>
    </row>
    <row r="212" spans="1:5" ht="23.25" x14ac:dyDescent="0.5">
      <c r="A212" s="8"/>
      <c r="B212" s="8"/>
      <c r="C212" s="8"/>
      <c r="D212" s="8"/>
      <c r="E212" s="8"/>
    </row>
    <row r="213" spans="1:5" ht="23.25" x14ac:dyDescent="0.5">
      <c r="A213" s="8"/>
      <c r="B213" s="8"/>
      <c r="C213" s="8"/>
      <c r="D213" s="8"/>
      <c r="E213" s="8"/>
    </row>
    <row r="214" spans="1:5" ht="23.25" x14ac:dyDescent="0.5">
      <c r="A214" s="8"/>
      <c r="B214" s="8"/>
      <c r="C214" s="8"/>
      <c r="D214" s="8"/>
      <c r="E214" s="8"/>
    </row>
    <row r="215" spans="1:5" ht="23.25" x14ac:dyDescent="0.5">
      <c r="A215" s="8"/>
      <c r="B215" s="8"/>
      <c r="C215" s="8"/>
      <c r="D215" s="8"/>
      <c r="E215" s="8"/>
    </row>
    <row r="216" spans="1:5" ht="23.25" x14ac:dyDescent="0.5">
      <c r="A216" s="8"/>
      <c r="B216" s="8"/>
      <c r="C216" s="8"/>
      <c r="D216" s="8"/>
      <c r="E216" s="8"/>
    </row>
    <row r="217" spans="1:5" ht="23.25" x14ac:dyDescent="0.5">
      <c r="A217" s="8"/>
      <c r="B217" s="8"/>
      <c r="C217" s="8"/>
      <c r="D217" s="8"/>
      <c r="E217" s="8"/>
    </row>
    <row r="218" spans="1:5" ht="23.25" x14ac:dyDescent="0.5">
      <c r="A218" s="8"/>
      <c r="B218" s="8"/>
      <c r="C218" s="8"/>
      <c r="D218" s="8"/>
      <c r="E218" s="8"/>
    </row>
    <row r="219" spans="1:5" ht="23.25" x14ac:dyDescent="0.5">
      <c r="A219" s="8"/>
      <c r="B219" s="8"/>
      <c r="C219" s="8"/>
      <c r="D219" s="8"/>
      <c r="E219" s="8"/>
    </row>
    <row r="220" spans="1:5" ht="23.25" x14ac:dyDescent="0.5">
      <c r="A220" s="8"/>
      <c r="B220" s="8"/>
      <c r="C220" s="8"/>
      <c r="D220" s="8"/>
      <c r="E220" s="8"/>
    </row>
    <row r="221" spans="1:5" ht="23.25" x14ac:dyDescent="0.5">
      <c r="A221" s="8"/>
      <c r="B221" s="8"/>
      <c r="C221" s="8"/>
      <c r="D221" s="8"/>
      <c r="E221" s="8"/>
    </row>
    <row r="222" spans="1:5" ht="23.25" x14ac:dyDescent="0.5">
      <c r="A222" s="8"/>
      <c r="B222" s="8"/>
      <c r="C222" s="8"/>
      <c r="D222" s="8"/>
      <c r="E222" s="8"/>
    </row>
    <row r="223" spans="1:5" ht="23.25" x14ac:dyDescent="0.5">
      <c r="A223" s="8"/>
      <c r="B223" s="8"/>
      <c r="C223" s="8"/>
      <c r="D223" s="8"/>
      <c r="E223" s="8"/>
    </row>
    <row r="224" spans="1:5" ht="23.25" x14ac:dyDescent="0.5">
      <c r="A224" s="8"/>
      <c r="B224" s="8"/>
      <c r="C224" s="8"/>
      <c r="D224" s="8"/>
      <c r="E224" s="8"/>
    </row>
    <row r="225" spans="1:5" ht="23.25" x14ac:dyDescent="0.5">
      <c r="A225" s="8"/>
      <c r="B225" s="8"/>
      <c r="C225" s="8"/>
      <c r="D225" s="8"/>
      <c r="E225" s="8"/>
    </row>
    <row r="226" spans="1:5" ht="23.25" x14ac:dyDescent="0.5">
      <c r="A226" s="8"/>
      <c r="B226" s="8"/>
      <c r="C226" s="8"/>
      <c r="D226" s="8"/>
      <c r="E226" s="8"/>
    </row>
    <row r="227" spans="1:5" ht="23.25" x14ac:dyDescent="0.5">
      <c r="A227" s="8"/>
      <c r="B227" s="8"/>
      <c r="C227" s="8"/>
      <c r="D227" s="8"/>
      <c r="E227" s="8"/>
    </row>
    <row r="228" spans="1:5" ht="23.25" x14ac:dyDescent="0.5">
      <c r="A228" s="8"/>
      <c r="B228" s="8"/>
      <c r="C228" s="8"/>
      <c r="D228" s="8"/>
      <c r="E228" s="8"/>
    </row>
    <row r="229" spans="1:5" ht="23.25" x14ac:dyDescent="0.5">
      <c r="A229" s="8"/>
      <c r="B229" s="8"/>
      <c r="C229" s="8"/>
      <c r="D229" s="8"/>
      <c r="E229" s="8"/>
    </row>
    <row r="230" spans="1:5" ht="23.25" x14ac:dyDescent="0.5">
      <c r="A230" s="8"/>
      <c r="B230" s="8"/>
      <c r="C230" s="8"/>
      <c r="D230" s="8"/>
      <c r="E230" s="8"/>
    </row>
    <row r="231" spans="1:5" ht="23.25" x14ac:dyDescent="0.5">
      <c r="A231" s="8"/>
      <c r="B231" s="8"/>
      <c r="C231" s="8"/>
      <c r="D231" s="8"/>
      <c r="E231" s="8"/>
    </row>
    <row r="232" spans="1:5" ht="23.25" x14ac:dyDescent="0.5">
      <c r="A232" s="8"/>
      <c r="B232" s="8"/>
      <c r="C232" s="8"/>
      <c r="D232" s="8"/>
      <c r="E232" s="8"/>
    </row>
    <row r="233" spans="1:5" ht="23.25" x14ac:dyDescent="0.5">
      <c r="A233" s="8"/>
      <c r="B233" s="8"/>
      <c r="C233" s="8"/>
      <c r="D233" s="8"/>
      <c r="E233" s="8"/>
    </row>
    <row r="234" spans="1:5" ht="23.25" x14ac:dyDescent="0.5">
      <c r="A234" s="8"/>
      <c r="B234" s="8"/>
      <c r="C234" s="8"/>
      <c r="D234" s="8"/>
      <c r="E234" s="8"/>
    </row>
    <row r="235" spans="1:5" ht="23.25" x14ac:dyDescent="0.5">
      <c r="A235" s="8"/>
      <c r="B235" s="8"/>
      <c r="C235" s="8"/>
      <c r="D235" s="8"/>
      <c r="E235" s="8"/>
    </row>
    <row r="236" spans="1:5" ht="23.25" x14ac:dyDescent="0.5">
      <c r="A236" s="8"/>
      <c r="B236" s="8"/>
      <c r="C236" s="8"/>
      <c r="D236" s="8"/>
      <c r="E236" s="8"/>
    </row>
    <row r="237" spans="1:5" ht="23.25" x14ac:dyDescent="0.5">
      <c r="A237" s="8"/>
      <c r="B237" s="8"/>
      <c r="C237" s="8"/>
      <c r="D237" s="8"/>
      <c r="E237" s="8"/>
    </row>
    <row r="238" spans="1:5" ht="23.25" x14ac:dyDescent="0.5">
      <c r="A238" s="8"/>
      <c r="B238" s="8"/>
      <c r="C238" s="8"/>
      <c r="D238" s="8"/>
      <c r="E238" s="8"/>
    </row>
    <row r="239" spans="1:5" ht="23.25" x14ac:dyDescent="0.5">
      <c r="A239" s="8"/>
      <c r="B239" s="8"/>
      <c r="C239" s="8"/>
      <c r="D239" s="8"/>
      <c r="E239" s="8"/>
    </row>
    <row r="240" spans="1:5" ht="23.25" x14ac:dyDescent="0.5">
      <c r="A240" s="8"/>
      <c r="B240" s="8"/>
      <c r="C240" s="8"/>
      <c r="D240" s="8"/>
      <c r="E240" s="8"/>
    </row>
    <row r="241" spans="1:5" ht="23.25" x14ac:dyDescent="0.5">
      <c r="A241" s="8"/>
      <c r="B241" s="8"/>
      <c r="C241" s="8"/>
      <c r="D241" s="8"/>
      <c r="E241" s="8"/>
    </row>
    <row r="242" spans="1:5" ht="23.25" x14ac:dyDescent="0.5">
      <c r="A242" s="8"/>
      <c r="B242" s="8"/>
      <c r="C242" s="8"/>
      <c r="D242" s="8"/>
      <c r="E242" s="8"/>
    </row>
    <row r="243" spans="1:5" ht="23.25" x14ac:dyDescent="0.5">
      <c r="A243" s="8"/>
      <c r="B243" s="8"/>
      <c r="C243" s="8"/>
      <c r="D243" s="8"/>
      <c r="E243" s="8"/>
    </row>
    <row r="244" spans="1:5" ht="23.25" x14ac:dyDescent="0.5">
      <c r="A244" s="8"/>
      <c r="B244" s="8"/>
      <c r="C244" s="8"/>
      <c r="D244" s="8"/>
      <c r="E244" s="8"/>
    </row>
    <row r="245" spans="1:5" ht="23.25" x14ac:dyDescent="0.5">
      <c r="A245" s="8"/>
      <c r="B245" s="8"/>
      <c r="C245" s="8"/>
      <c r="D245" s="8"/>
      <c r="E245" s="8"/>
    </row>
    <row r="246" spans="1:5" ht="23.25" x14ac:dyDescent="0.5">
      <c r="A246" s="8"/>
      <c r="B246" s="8"/>
      <c r="C246" s="8"/>
      <c r="D246" s="8"/>
      <c r="E246" s="8"/>
    </row>
    <row r="247" spans="1:5" ht="23.25" x14ac:dyDescent="0.5">
      <c r="A247" s="8"/>
      <c r="B247" s="8"/>
      <c r="C247" s="8"/>
      <c r="D247" s="8"/>
      <c r="E247" s="8"/>
    </row>
    <row r="248" spans="1:5" ht="23.25" x14ac:dyDescent="0.5">
      <c r="A248" s="8"/>
      <c r="B248" s="8"/>
      <c r="C248" s="8"/>
      <c r="D248" s="8"/>
      <c r="E248" s="8"/>
    </row>
    <row r="249" spans="1:5" ht="23.25" x14ac:dyDescent="0.5">
      <c r="A249" s="8"/>
      <c r="B249" s="8"/>
      <c r="C249" s="8"/>
      <c r="D249" s="8"/>
      <c r="E249" s="8"/>
    </row>
    <row r="250" spans="1:5" ht="23.25" x14ac:dyDescent="0.5">
      <c r="A250" s="8"/>
      <c r="B250" s="8"/>
      <c r="C250" s="8"/>
      <c r="D250" s="8"/>
      <c r="E250" s="8"/>
    </row>
    <row r="251" spans="1:5" ht="23.25" x14ac:dyDescent="0.5">
      <c r="A251" s="8"/>
      <c r="B251" s="8"/>
      <c r="C251" s="8"/>
      <c r="D251" s="8"/>
      <c r="E251" s="8"/>
    </row>
    <row r="252" spans="1:5" ht="23.25" x14ac:dyDescent="0.5">
      <c r="A252" s="8"/>
      <c r="B252" s="8"/>
      <c r="C252" s="8"/>
      <c r="D252" s="8"/>
      <c r="E252" s="8"/>
    </row>
    <row r="253" spans="1:5" ht="23.25" x14ac:dyDescent="0.5">
      <c r="A253" s="8"/>
      <c r="B253" s="8"/>
      <c r="C253" s="8"/>
      <c r="D253" s="8"/>
      <c r="E253" s="8"/>
    </row>
    <row r="254" spans="1:5" ht="23.25" x14ac:dyDescent="0.5">
      <c r="A254" s="8"/>
      <c r="B254" s="8"/>
      <c r="C254" s="8"/>
      <c r="D254" s="8"/>
      <c r="E254" s="8"/>
    </row>
    <row r="255" spans="1:5" ht="23.25" x14ac:dyDescent="0.5">
      <c r="A255" s="8"/>
      <c r="B255" s="8"/>
      <c r="C255" s="8"/>
      <c r="D255" s="8"/>
      <c r="E255" s="8"/>
    </row>
    <row r="256" spans="1:5" ht="23.25" x14ac:dyDescent="0.5">
      <c r="A256" s="8"/>
      <c r="B256" s="8"/>
      <c r="C256" s="8"/>
      <c r="D256" s="8"/>
      <c r="E256" s="8"/>
    </row>
    <row r="257" spans="1:5" ht="23.25" x14ac:dyDescent="0.5">
      <c r="A257" s="8"/>
      <c r="B257" s="8"/>
      <c r="C257" s="8"/>
      <c r="D257" s="8"/>
      <c r="E257" s="8"/>
    </row>
    <row r="258" spans="1:5" ht="23.25" x14ac:dyDescent="0.5">
      <c r="A258" s="8"/>
      <c r="B258" s="8"/>
      <c r="C258" s="8"/>
      <c r="D258" s="8"/>
      <c r="E258" s="8"/>
    </row>
    <row r="259" spans="1:5" ht="23.25" x14ac:dyDescent="0.5">
      <c r="A259" s="8"/>
      <c r="B259" s="8"/>
      <c r="C259" s="8"/>
      <c r="D259" s="8"/>
      <c r="E259" s="8"/>
    </row>
    <row r="260" spans="1:5" ht="23.25" x14ac:dyDescent="0.5">
      <c r="A260" s="8"/>
      <c r="B260" s="8"/>
      <c r="C260" s="8"/>
      <c r="D260" s="8"/>
      <c r="E260" s="8"/>
    </row>
    <row r="261" spans="1:5" ht="23.25" x14ac:dyDescent="0.5">
      <c r="A261" s="8"/>
      <c r="B261" s="8"/>
      <c r="C261" s="8"/>
      <c r="D261" s="8"/>
      <c r="E261" s="8"/>
    </row>
    <row r="262" spans="1:5" ht="23.25" x14ac:dyDescent="0.5">
      <c r="A262" s="8"/>
      <c r="B262" s="8"/>
      <c r="C262" s="8"/>
      <c r="D262" s="8"/>
      <c r="E262" s="8"/>
    </row>
    <row r="263" spans="1:5" ht="23.25" x14ac:dyDescent="0.5">
      <c r="A263" s="8"/>
      <c r="B263" s="8"/>
      <c r="C263" s="8"/>
      <c r="D263" s="8"/>
      <c r="E263" s="8"/>
    </row>
    <row r="264" spans="1:5" ht="23.25" x14ac:dyDescent="0.5">
      <c r="A264" s="8"/>
      <c r="B264" s="8"/>
      <c r="C264" s="8"/>
      <c r="D264" s="8"/>
      <c r="E264" s="8"/>
    </row>
    <row r="265" spans="1:5" ht="23.25" x14ac:dyDescent="0.5">
      <c r="A265" s="8"/>
      <c r="B265" s="8"/>
      <c r="C265" s="8"/>
      <c r="D265" s="8"/>
      <c r="E265" s="8"/>
    </row>
    <row r="266" spans="1:5" ht="23.25" x14ac:dyDescent="0.5">
      <c r="A266" s="8"/>
      <c r="B266" s="8"/>
      <c r="C266" s="8"/>
      <c r="D266" s="8"/>
      <c r="E266" s="8"/>
    </row>
    <row r="267" spans="1:5" ht="23.25" x14ac:dyDescent="0.5">
      <c r="A267" s="7"/>
      <c r="B267" s="7"/>
      <c r="C267" s="7"/>
      <c r="D267" s="7"/>
      <c r="E267" s="7"/>
    </row>
    <row r="268" spans="1:5" ht="23.25" x14ac:dyDescent="0.5">
      <c r="A268" s="7"/>
      <c r="B268" s="7"/>
      <c r="C268" s="7"/>
      <c r="D268" s="7"/>
      <c r="E268" s="7"/>
    </row>
    <row r="269" spans="1:5" ht="23.25" x14ac:dyDescent="0.5">
      <c r="A269" s="7"/>
      <c r="B269" s="7"/>
      <c r="C269" s="7"/>
      <c r="D269" s="7"/>
      <c r="E269" s="7"/>
    </row>
    <row r="270" spans="1:5" ht="23.25" x14ac:dyDescent="0.5">
      <c r="A270" s="7"/>
      <c r="B270" s="7"/>
      <c r="C270" s="7"/>
      <c r="D270" s="7"/>
      <c r="E270" s="7"/>
    </row>
    <row r="271" spans="1:5" ht="23.25" x14ac:dyDescent="0.5">
      <c r="A271" s="7"/>
      <c r="B271" s="7"/>
      <c r="C271" s="7"/>
      <c r="D271" s="7"/>
      <c r="E271" s="7"/>
    </row>
    <row r="272" spans="1:5" ht="23.25" x14ac:dyDescent="0.5">
      <c r="A272" s="7"/>
      <c r="B272" s="7"/>
      <c r="C272" s="7"/>
      <c r="D272" s="7"/>
      <c r="E272" s="7"/>
    </row>
    <row r="273" spans="1:5" ht="23.25" x14ac:dyDescent="0.5">
      <c r="A273" s="7"/>
      <c r="B273" s="7"/>
      <c r="C273" s="7"/>
      <c r="D273" s="7"/>
      <c r="E273" s="7"/>
    </row>
    <row r="274" spans="1:5" ht="23.25" x14ac:dyDescent="0.5">
      <c r="A274" s="7"/>
      <c r="B274" s="7"/>
      <c r="C274" s="7"/>
      <c r="D274" s="7"/>
      <c r="E274" s="7"/>
    </row>
    <row r="275" spans="1:5" ht="23.25" x14ac:dyDescent="0.5">
      <c r="A275" s="7"/>
      <c r="B275" s="7"/>
      <c r="C275" s="7"/>
      <c r="D275" s="7"/>
      <c r="E275" s="7"/>
    </row>
    <row r="276" spans="1:5" ht="23.25" x14ac:dyDescent="0.5">
      <c r="A276" s="7"/>
      <c r="B276" s="7"/>
      <c r="C276" s="7"/>
      <c r="D276" s="7"/>
      <c r="E276" s="7"/>
    </row>
    <row r="277" spans="1:5" ht="23.25" x14ac:dyDescent="0.5">
      <c r="A277" s="7"/>
      <c r="B277" s="7"/>
      <c r="C277" s="7"/>
      <c r="D277" s="7"/>
      <c r="E277" s="7"/>
    </row>
    <row r="278" spans="1:5" ht="23.25" x14ac:dyDescent="0.5">
      <c r="A278" s="7"/>
      <c r="B278" s="7"/>
      <c r="C278" s="7"/>
      <c r="D278" s="7"/>
      <c r="E278" s="7"/>
    </row>
    <row r="279" spans="1:5" ht="23.25" x14ac:dyDescent="0.5">
      <c r="A279" s="7"/>
      <c r="B279" s="7"/>
      <c r="C279" s="7"/>
      <c r="D279" s="7"/>
      <c r="E279" s="7"/>
    </row>
    <row r="280" spans="1:5" ht="23.25" x14ac:dyDescent="0.5">
      <c r="A280" s="7"/>
      <c r="B280" s="7"/>
      <c r="C280" s="7"/>
      <c r="D280" s="7"/>
      <c r="E280" s="7"/>
    </row>
    <row r="281" spans="1:5" ht="23.25" x14ac:dyDescent="0.5">
      <c r="A281" s="7"/>
      <c r="B281" s="7"/>
      <c r="C281" s="7"/>
      <c r="D281" s="7"/>
      <c r="E281" s="7"/>
    </row>
    <row r="282" spans="1:5" ht="23.25" x14ac:dyDescent="0.5">
      <c r="A282" s="7"/>
      <c r="B282" s="7"/>
      <c r="C282" s="7"/>
      <c r="D282" s="7"/>
      <c r="E282" s="7"/>
    </row>
    <row r="283" spans="1:5" ht="23.25" x14ac:dyDescent="0.5">
      <c r="A283" s="7"/>
      <c r="B283" s="7"/>
      <c r="C283" s="7"/>
      <c r="D283" s="7"/>
      <c r="E283" s="7"/>
    </row>
    <row r="284" spans="1:5" ht="23.25" x14ac:dyDescent="0.5">
      <c r="A284" s="7"/>
      <c r="B284" s="7"/>
      <c r="C284" s="7"/>
      <c r="D284" s="7"/>
      <c r="E284" s="7"/>
    </row>
    <row r="285" spans="1:5" ht="23.25" x14ac:dyDescent="0.5">
      <c r="A285" s="7"/>
      <c r="B285" s="7"/>
      <c r="C285" s="7"/>
      <c r="D285" s="7"/>
      <c r="E285" s="7"/>
    </row>
    <row r="286" spans="1:5" ht="23.25" x14ac:dyDescent="0.5">
      <c r="A286" s="7"/>
      <c r="B286" s="7"/>
      <c r="C286" s="7"/>
      <c r="D286" s="7"/>
      <c r="E286" s="7"/>
    </row>
    <row r="287" spans="1:5" ht="23.25" x14ac:dyDescent="0.5">
      <c r="A287" s="7"/>
      <c r="B287" s="7"/>
      <c r="C287" s="7"/>
      <c r="D287" s="7"/>
      <c r="E287" s="7"/>
    </row>
    <row r="288" spans="1:5" ht="23.25" x14ac:dyDescent="0.5">
      <c r="A288" s="7"/>
      <c r="B288" s="7"/>
      <c r="C288" s="7"/>
      <c r="D288" s="7"/>
      <c r="E288" s="7"/>
    </row>
    <row r="289" spans="1:5" ht="23.25" x14ac:dyDescent="0.5">
      <c r="A289" s="7"/>
      <c r="B289" s="7"/>
      <c r="C289" s="7"/>
      <c r="D289" s="7"/>
      <c r="E289" s="7"/>
    </row>
    <row r="290" spans="1:5" ht="23.25" x14ac:dyDescent="0.5">
      <c r="A290" s="7"/>
      <c r="B290" s="7"/>
      <c r="C290" s="7"/>
      <c r="D290" s="7"/>
      <c r="E290" s="7"/>
    </row>
    <row r="291" spans="1:5" ht="23.25" x14ac:dyDescent="0.5">
      <c r="A291" s="7"/>
      <c r="B291" s="7"/>
      <c r="C291" s="7"/>
      <c r="D291" s="7"/>
      <c r="E291" s="7"/>
    </row>
    <row r="292" spans="1:5" ht="23.25" x14ac:dyDescent="0.5">
      <c r="A292" s="7"/>
      <c r="B292" s="7"/>
      <c r="C292" s="7"/>
      <c r="D292" s="7"/>
      <c r="E292" s="7"/>
    </row>
    <row r="293" spans="1:5" ht="23.25" x14ac:dyDescent="0.5">
      <c r="A293" s="7"/>
      <c r="B293" s="7"/>
      <c r="C293" s="7"/>
      <c r="D293" s="7"/>
      <c r="E293" s="7"/>
    </row>
    <row r="294" spans="1:5" ht="23.25" x14ac:dyDescent="0.5">
      <c r="A294" s="7"/>
      <c r="B294" s="7"/>
      <c r="C294" s="7"/>
      <c r="D294" s="7"/>
      <c r="E294" s="7"/>
    </row>
    <row r="295" spans="1:5" ht="23.25" x14ac:dyDescent="0.5">
      <c r="A295" s="7"/>
      <c r="B295" s="7"/>
      <c r="C295" s="7"/>
      <c r="D295" s="7"/>
      <c r="E295" s="7"/>
    </row>
    <row r="296" spans="1:5" ht="23.25" x14ac:dyDescent="0.5">
      <c r="A296" s="7"/>
      <c r="B296" s="7"/>
      <c r="C296" s="7"/>
      <c r="D296" s="7"/>
      <c r="E296" s="7"/>
    </row>
    <row r="297" spans="1:5" ht="23.25" x14ac:dyDescent="0.5">
      <c r="A297" s="7"/>
      <c r="B297" s="7"/>
      <c r="C297" s="7"/>
      <c r="D297" s="7"/>
      <c r="E297" s="7"/>
    </row>
    <row r="298" spans="1:5" ht="23.25" x14ac:dyDescent="0.5">
      <c r="A298" s="7"/>
      <c r="B298" s="7"/>
      <c r="C298" s="7"/>
      <c r="D298" s="7"/>
      <c r="E298" s="7"/>
    </row>
    <row r="299" spans="1:5" ht="23.25" x14ac:dyDescent="0.5">
      <c r="A299" s="7"/>
      <c r="B299" s="7"/>
      <c r="C299" s="7"/>
      <c r="D299" s="7"/>
      <c r="E299" s="7"/>
    </row>
    <row r="300" spans="1:5" ht="23.25" x14ac:dyDescent="0.5">
      <c r="A300" s="7"/>
      <c r="B300" s="7"/>
      <c r="C300" s="7"/>
      <c r="D300" s="7"/>
      <c r="E300" s="7"/>
    </row>
    <row r="301" spans="1:5" ht="23.25" x14ac:dyDescent="0.5">
      <c r="A301" s="7"/>
      <c r="B301" s="7"/>
      <c r="C301" s="7"/>
      <c r="D301" s="7"/>
      <c r="E301" s="7"/>
    </row>
    <row r="302" spans="1:5" ht="23.25" x14ac:dyDescent="0.5">
      <c r="A302" s="7"/>
      <c r="B302" s="7"/>
      <c r="C302" s="7"/>
      <c r="D302" s="7"/>
      <c r="E302" s="7"/>
    </row>
    <row r="303" spans="1:5" ht="23.25" x14ac:dyDescent="0.5">
      <c r="A303" s="7"/>
      <c r="B303" s="7"/>
      <c r="C303" s="7"/>
      <c r="D303" s="7"/>
      <c r="E303" s="7"/>
    </row>
    <row r="304" spans="1:5" ht="23.25" x14ac:dyDescent="0.5">
      <c r="A304" s="7"/>
      <c r="B304" s="7"/>
      <c r="C304" s="7"/>
      <c r="D304" s="7"/>
      <c r="E304" s="7"/>
    </row>
    <row r="305" spans="1:5" ht="23.25" x14ac:dyDescent="0.5">
      <c r="A305" s="7"/>
      <c r="B305" s="7"/>
      <c r="C305" s="7"/>
      <c r="D305" s="7"/>
      <c r="E305" s="7"/>
    </row>
    <row r="306" spans="1:5" ht="23.25" x14ac:dyDescent="0.5">
      <c r="A306" s="7"/>
      <c r="B306" s="7"/>
      <c r="C306" s="7"/>
      <c r="D306" s="7"/>
      <c r="E306" s="7"/>
    </row>
    <row r="307" spans="1:5" ht="23.25" x14ac:dyDescent="0.5">
      <c r="A307" s="7"/>
      <c r="B307" s="7"/>
      <c r="C307" s="7"/>
      <c r="D307" s="7"/>
      <c r="E307" s="7"/>
    </row>
    <row r="308" spans="1:5" ht="23.25" x14ac:dyDescent="0.5">
      <c r="A308" s="7"/>
      <c r="B308" s="7"/>
      <c r="C308" s="7"/>
      <c r="D308" s="7"/>
      <c r="E308" s="7"/>
    </row>
    <row r="309" spans="1:5" ht="23.25" x14ac:dyDescent="0.5">
      <c r="A309" s="7"/>
      <c r="B309" s="7"/>
      <c r="C309" s="7"/>
      <c r="D309" s="7"/>
      <c r="E309" s="7"/>
    </row>
    <row r="310" spans="1:5" ht="23.25" x14ac:dyDescent="0.5">
      <c r="A310" s="7"/>
      <c r="B310" s="7"/>
      <c r="C310" s="7"/>
      <c r="D310" s="7"/>
      <c r="E310" s="7"/>
    </row>
    <row r="311" spans="1:5" ht="23.25" x14ac:dyDescent="0.5">
      <c r="A311" s="7"/>
      <c r="B311" s="7"/>
      <c r="C311" s="7"/>
      <c r="D311" s="7"/>
      <c r="E311" s="7"/>
    </row>
    <row r="312" spans="1:5" ht="23.25" x14ac:dyDescent="0.5">
      <c r="A312" s="7"/>
      <c r="B312" s="7"/>
      <c r="C312" s="7"/>
      <c r="D312" s="7"/>
      <c r="E312" s="7"/>
    </row>
    <row r="313" spans="1:5" ht="23.25" x14ac:dyDescent="0.5">
      <c r="A313" s="7"/>
      <c r="B313" s="7"/>
      <c r="C313" s="7"/>
      <c r="D313" s="7"/>
      <c r="E313" s="7"/>
    </row>
    <row r="314" spans="1:5" ht="23.25" x14ac:dyDescent="0.5">
      <c r="A314" s="7"/>
      <c r="B314" s="7"/>
      <c r="C314" s="7"/>
      <c r="D314" s="7"/>
      <c r="E314" s="7"/>
    </row>
    <row r="315" spans="1:5" ht="23.25" x14ac:dyDescent="0.5">
      <c r="A315" s="7"/>
      <c r="B315" s="7"/>
      <c r="C315" s="7"/>
      <c r="D315" s="7"/>
      <c r="E315" s="7"/>
    </row>
    <row r="316" spans="1:5" ht="23.25" x14ac:dyDescent="0.5">
      <c r="A316" s="7"/>
      <c r="B316" s="7"/>
      <c r="C316" s="7"/>
      <c r="D316" s="7"/>
      <c r="E316" s="7"/>
    </row>
    <row r="317" spans="1:5" ht="23.25" x14ac:dyDescent="0.5">
      <c r="A317" s="7"/>
      <c r="B317" s="7"/>
      <c r="C317" s="7"/>
      <c r="D317" s="7"/>
      <c r="E317" s="7"/>
    </row>
    <row r="318" spans="1:5" ht="23.25" x14ac:dyDescent="0.5">
      <c r="A318" s="7"/>
      <c r="B318" s="7"/>
      <c r="C318" s="7"/>
      <c r="D318" s="7"/>
      <c r="E318" s="7"/>
    </row>
    <row r="319" spans="1:5" ht="23.25" x14ac:dyDescent="0.5">
      <c r="A319" s="7"/>
      <c r="B319" s="7"/>
      <c r="C319" s="7"/>
      <c r="D319" s="7"/>
      <c r="E319" s="7"/>
    </row>
    <row r="320" spans="1:5" ht="23.25" x14ac:dyDescent="0.5">
      <c r="A320" s="7"/>
      <c r="B320" s="7"/>
      <c r="C320" s="7"/>
      <c r="D320" s="7"/>
      <c r="E320" s="7"/>
    </row>
    <row r="321" spans="1:5" ht="23.25" x14ac:dyDescent="0.5">
      <c r="A321" s="7"/>
      <c r="B321" s="7"/>
      <c r="C321" s="7"/>
      <c r="D321" s="7"/>
      <c r="E321" s="7"/>
    </row>
    <row r="322" spans="1:5" ht="23.25" x14ac:dyDescent="0.5">
      <c r="A322" s="7"/>
      <c r="B322" s="7"/>
      <c r="C322" s="7"/>
      <c r="D322" s="7"/>
      <c r="E322" s="7"/>
    </row>
    <row r="323" spans="1:5" ht="23.25" x14ac:dyDescent="0.5">
      <c r="A323" s="7"/>
      <c r="B323" s="7"/>
      <c r="C323" s="7"/>
      <c r="D323" s="7"/>
      <c r="E323" s="7"/>
    </row>
    <row r="324" spans="1:5" ht="23.25" x14ac:dyDescent="0.5">
      <c r="A324" s="7"/>
      <c r="B324" s="7"/>
      <c r="C324" s="7"/>
      <c r="D324" s="7"/>
      <c r="E324" s="7"/>
    </row>
    <row r="325" spans="1:5" ht="23.25" x14ac:dyDescent="0.5">
      <c r="A325" s="7"/>
      <c r="B325" s="7"/>
      <c r="C325" s="7"/>
      <c r="D325" s="7"/>
      <c r="E325" s="7"/>
    </row>
    <row r="326" spans="1:5" ht="23.25" x14ac:dyDescent="0.5">
      <c r="A326" s="7"/>
      <c r="B326" s="7"/>
      <c r="C326" s="7"/>
      <c r="D326" s="7"/>
      <c r="E326" s="7"/>
    </row>
    <row r="327" spans="1:5" ht="23.25" x14ac:dyDescent="0.5">
      <c r="A327" s="7"/>
      <c r="B327" s="7"/>
      <c r="C327" s="7"/>
      <c r="D327" s="7"/>
      <c r="E327" s="7"/>
    </row>
    <row r="328" spans="1:5" ht="23.25" x14ac:dyDescent="0.5">
      <c r="A328" s="7"/>
      <c r="B328" s="7"/>
      <c r="C328" s="7"/>
      <c r="D328" s="7"/>
      <c r="E328" s="7"/>
    </row>
    <row r="329" spans="1:5" ht="23.25" x14ac:dyDescent="0.5">
      <c r="A329" s="7"/>
      <c r="B329" s="7"/>
      <c r="C329" s="7"/>
      <c r="D329" s="7"/>
      <c r="E329" s="7"/>
    </row>
    <row r="330" spans="1:5" ht="23.25" x14ac:dyDescent="0.5">
      <c r="A330" s="7"/>
      <c r="B330" s="7"/>
      <c r="C330" s="7"/>
      <c r="D330" s="7"/>
      <c r="E330" s="7"/>
    </row>
    <row r="331" spans="1:5" ht="23.25" x14ac:dyDescent="0.5">
      <c r="A331" s="7"/>
      <c r="B331" s="7"/>
      <c r="C331" s="7"/>
      <c r="D331" s="7"/>
      <c r="E331" s="7"/>
    </row>
    <row r="332" spans="1:5" ht="23.25" x14ac:dyDescent="0.5">
      <c r="A332" s="7"/>
      <c r="B332" s="7"/>
      <c r="C332" s="7"/>
      <c r="D332" s="7"/>
      <c r="E332" s="7"/>
    </row>
    <row r="333" spans="1:5" ht="23.25" x14ac:dyDescent="0.5">
      <c r="A333" s="7"/>
      <c r="B333" s="7"/>
      <c r="C333" s="7"/>
      <c r="D333" s="7"/>
      <c r="E333" s="7"/>
    </row>
    <row r="334" spans="1:5" ht="23.25" x14ac:dyDescent="0.5">
      <c r="A334" s="7"/>
      <c r="B334" s="7"/>
      <c r="C334" s="7"/>
      <c r="D334" s="7"/>
      <c r="E334" s="7"/>
    </row>
    <row r="335" spans="1:5" ht="23.25" x14ac:dyDescent="0.5">
      <c r="A335" s="7"/>
      <c r="B335" s="7"/>
      <c r="C335" s="7"/>
      <c r="D335" s="7"/>
      <c r="E335" s="7"/>
    </row>
    <row r="336" spans="1:5" ht="23.25" x14ac:dyDescent="0.5">
      <c r="A336" s="7"/>
      <c r="B336" s="7"/>
      <c r="C336" s="7"/>
      <c r="D336" s="7"/>
      <c r="E336" s="7"/>
    </row>
    <row r="337" spans="1:5" ht="23.25" x14ac:dyDescent="0.5">
      <c r="A337" s="7"/>
      <c r="B337" s="7"/>
      <c r="C337" s="7"/>
      <c r="D337" s="7"/>
      <c r="E337" s="7"/>
    </row>
    <row r="338" spans="1:5" ht="23.25" x14ac:dyDescent="0.5">
      <c r="A338" s="7"/>
      <c r="B338" s="7"/>
      <c r="C338" s="7"/>
      <c r="D338" s="7"/>
      <c r="E338" s="7"/>
    </row>
    <row r="339" spans="1:5" ht="23.25" x14ac:dyDescent="0.5">
      <c r="A339" s="7"/>
      <c r="B339" s="7"/>
      <c r="C339" s="7"/>
      <c r="D339" s="7"/>
      <c r="E339" s="7"/>
    </row>
    <row r="340" spans="1:5" ht="23.25" x14ac:dyDescent="0.5">
      <c r="A340" s="7"/>
      <c r="B340" s="7"/>
      <c r="C340" s="7"/>
      <c r="D340" s="7"/>
      <c r="E340" s="7"/>
    </row>
    <row r="341" spans="1:5" ht="23.25" x14ac:dyDescent="0.5">
      <c r="A341" s="7"/>
      <c r="B341" s="7"/>
      <c r="C341" s="7"/>
      <c r="D341" s="7"/>
      <c r="E341" s="7"/>
    </row>
    <row r="342" spans="1:5" ht="23.25" x14ac:dyDescent="0.5">
      <c r="A342" s="7"/>
      <c r="B342" s="7"/>
      <c r="C342" s="7"/>
      <c r="D342" s="7"/>
      <c r="E342" s="7"/>
    </row>
    <row r="343" spans="1:5" ht="23.25" x14ac:dyDescent="0.5">
      <c r="A343" s="7"/>
      <c r="B343" s="7"/>
      <c r="C343" s="7"/>
      <c r="D343" s="7"/>
      <c r="E343" s="7"/>
    </row>
    <row r="344" spans="1:5" ht="23.25" x14ac:dyDescent="0.5">
      <c r="A344" s="7"/>
      <c r="B344" s="7"/>
      <c r="C344" s="7"/>
      <c r="D344" s="7"/>
      <c r="E344" s="7"/>
    </row>
    <row r="345" spans="1:5" ht="23.25" x14ac:dyDescent="0.5">
      <c r="A345" s="7"/>
      <c r="B345" s="7"/>
      <c r="C345" s="7"/>
      <c r="D345" s="7"/>
      <c r="E345" s="7"/>
    </row>
    <row r="346" spans="1:5" ht="23.25" x14ac:dyDescent="0.5">
      <c r="A346" s="7"/>
      <c r="B346" s="7"/>
      <c r="C346" s="7"/>
      <c r="D346" s="7"/>
      <c r="E346" s="7"/>
    </row>
    <row r="347" spans="1:5" ht="23.25" x14ac:dyDescent="0.5">
      <c r="A347" s="7"/>
      <c r="B347" s="7"/>
      <c r="C347" s="7"/>
      <c r="D347" s="7"/>
      <c r="E347" s="7"/>
    </row>
    <row r="348" spans="1:5" ht="23.25" x14ac:dyDescent="0.5">
      <c r="A348" s="7"/>
      <c r="B348" s="7"/>
      <c r="C348" s="7"/>
      <c r="D348" s="7"/>
      <c r="E348" s="7"/>
    </row>
    <row r="349" spans="1:5" ht="23.25" x14ac:dyDescent="0.5">
      <c r="A349" s="7"/>
      <c r="B349" s="7"/>
      <c r="C349" s="7"/>
      <c r="D349" s="7"/>
      <c r="E349" s="7"/>
    </row>
    <row r="350" spans="1:5" ht="23.25" x14ac:dyDescent="0.5">
      <c r="A350" s="7"/>
      <c r="B350" s="7"/>
      <c r="C350" s="7"/>
      <c r="D350" s="7"/>
      <c r="E350" s="7"/>
    </row>
    <row r="351" spans="1:5" ht="23.25" x14ac:dyDescent="0.5">
      <c r="A351" s="7"/>
      <c r="B351" s="7"/>
      <c r="C351" s="7"/>
      <c r="D351" s="7"/>
      <c r="E351" s="7"/>
    </row>
    <row r="352" spans="1:5" ht="23.25" x14ac:dyDescent="0.5">
      <c r="A352" s="7"/>
      <c r="B352" s="7"/>
      <c r="C352" s="7"/>
      <c r="D352" s="7"/>
      <c r="E352" s="7"/>
    </row>
    <row r="353" spans="1:5" ht="23.25" x14ac:dyDescent="0.5">
      <c r="A353" s="7"/>
      <c r="B353" s="7"/>
      <c r="C353" s="7"/>
      <c r="D353" s="7"/>
      <c r="E353" s="7"/>
    </row>
    <row r="354" spans="1:5" ht="23.25" x14ac:dyDescent="0.5">
      <c r="A354" s="7"/>
      <c r="B354" s="7"/>
      <c r="C354" s="7"/>
      <c r="D354" s="7"/>
      <c r="E354" s="7"/>
    </row>
    <row r="355" spans="1:5" ht="23.25" x14ac:dyDescent="0.5">
      <c r="A355" s="7"/>
      <c r="B355" s="7"/>
      <c r="C355" s="7"/>
      <c r="D355" s="7"/>
      <c r="E355" s="7"/>
    </row>
    <row r="356" spans="1:5" ht="23.25" x14ac:dyDescent="0.5">
      <c r="A356" s="7"/>
      <c r="B356" s="7"/>
      <c r="C356" s="7"/>
      <c r="D356" s="7"/>
      <c r="E356" s="7"/>
    </row>
    <row r="357" spans="1:5" ht="23.25" x14ac:dyDescent="0.5">
      <c r="A357" s="7"/>
      <c r="B357" s="7"/>
      <c r="C357" s="7"/>
      <c r="D357" s="7"/>
      <c r="E357" s="7"/>
    </row>
    <row r="358" spans="1:5" ht="23.25" x14ac:dyDescent="0.5">
      <c r="A358" s="7"/>
      <c r="B358" s="7"/>
      <c r="C358" s="7"/>
      <c r="D358" s="7"/>
      <c r="E358" s="7"/>
    </row>
    <row r="359" spans="1:5" ht="23.25" x14ac:dyDescent="0.5">
      <c r="A359" s="7"/>
      <c r="B359" s="7"/>
      <c r="C359" s="7"/>
      <c r="D359" s="7"/>
      <c r="E359" s="7"/>
    </row>
    <row r="360" spans="1:5" ht="23.25" x14ac:dyDescent="0.5">
      <c r="A360" s="7"/>
      <c r="B360" s="7"/>
      <c r="C360" s="7"/>
      <c r="D360" s="7"/>
      <c r="E360" s="7"/>
    </row>
    <row r="361" spans="1:5" ht="23.25" x14ac:dyDescent="0.5">
      <c r="A361" s="7"/>
      <c r="B361" s="7"/>
      <c r="C361" s="7"/>
      <c r="D361" s="7"/>
      <c r="E361" s="7"/>
    </row>
    <row r="362" spans="1:5" ht="23.25" x14ac:dyDescent="0.5">
      <c r="A362" s="7"/>
      <c r="B362" s="7"/>
      <c r="C362" s="7"/>
      <c r="D362" s="7"/>
      <c r="E362" s="7"/>
    </row>
    <row r="363" spans="1:5" ht="23.25" x14ac:dyDescent="0.5">
      <c r="A363" s="7"/>
      <c r="B363" s="7"/>
      <c r="C363" s="7"/>
      <c r="D363" s="7"/>
      <c r="E363" s="7"/>
    </row>
    <row r="364" spans="1:5" ht="23.25" x14ac:dyDescent="0.5">
      <c r="A364" s="7"/>
      <c r="B364" s="7"/>
      <c r="C364" s="7"/>
      <c r="D364" s="7"/>
      <c r="E364" s="7"/>
    </row>
    <row r="365" spans="1:5" ht="23.25" x14ac:dyDescent="0.5">
      <c r="A365" s="7"/>
      <c r="B365" s="7"/>
      <c r="C365" s="7"/>
      <c r="D365" s="7"/>
      <c r="E365" s="7"/>
    </row>
    <row r="366" spans="1:5" ht="23.25" x14ac:dyDescent="0.5">
      <c r="A366" s="7"/>
      <c r="B366" s="7"/>
      <c r="C366" s="7"/>
      <c r="D366" s="7"/>
      <c r="E366" s="7"/>
    </row>
    <row r="367" spans="1:5" ht="23.25" x14ac:dyDescent="0.5">
      <c r="A367" s="7"/>
      <c r="B367" s="7"/>
      <c r="C367" s="7"/>
      <c r="D367" s="7"/>
      <c r="E367" s="7"/>
    </row>
    <row r="368" spans="1:5" ht="23.25" x14ac:dyDescent="0.5">
      <c r="A368" s="7"/>
      <c r="B368" s="7"/>
      <c r="C368" s="7"/>
      <c r="D368" s="7"/>
      <c r="E368" s="7"/>
    </row>
    <row r="369" spans="1:5" ht="23.25" x14ac:dyDescent="0.5">
      <c r="A369" s="7"/>
      <c r="B369" s="7"/>
      <c r="C369" s="7"/>
      <c r="D369" s="7"/>
      <c r="E369" s="7"/>
    </row>
    <row r="370" spans="1:5" ht="23.25" x14ac:dyDescent="0.5">
      <c r="A370" s="7"/>
      <c r="B370" s="7"/>
      <c r="C370" s="7"/>
      <c r="D370" s="7"/>
      <c r="E370" s="7"/>
    </row>
    <row r="371" spans="1:5" ht="23.25" x14ac:dyDescent="0.5">
      <c r="A371" s="7"/>
      <c r="B371" s="7"/>
      <c r="C371" s="7"/>
      <c r="D371" s="7"/>
      <c r="E371" s="7"/>
    </row>
    <row r="372" spans="1:5" ht="23.25" x14ac:dyDescent="0.5">
      <c r="A372" s="7"/>
      <c r="B372" s="7"/>
      <c r="C372" s="7"/>
      <c r="D372" s="7"/>
      <c r="E372" s="7"/>
    </row>
    <row r="373" spans="1:5" ht="23.25" x14ac:dyDescent="0.5">
      <c r="A373" s="7"/>
      <c r="B373" s="7"/>
      <c r="C373" s="7"/>
      <c r="D373" s="7"/>
      <c r="E373" s="7"/>
    </row>
    <row r="374" spans="1:5" ht="23.25" x14ac:dyDescent="0.5">
      <c r="A374" s="7"/>
      <c r="B374" s="7"/>
      <c r="C374" s="7"/>
      <c r="D374" s="7"/>
      <c r="E374" s="7"/>
    </row>
    <row r="375" spans="1:5" ht="23.25" x14ac:dyDescent="0.5">
      <c r="A375" s="7"/>
      <c r="B375" s="7"/>
      <c r="C375" s="7"/>
      <c r="D375" s="7"/>
      <c r="E375" s="7"/>
    </row>
    <row r="376" spans="1:5" ht="23.25" x14ac:dyDescent="0.5">
      <c r="A376" s="7"/>
      <c r="B376" s="7"/>
      <c r="C376" s="7"/>
      <c r="D376" s="7"/>
      <c r="E376" s="7"/>
    </row>
    <row r="377" spans="1:5" ht="23.25" x14ac:dyDescent="0.5">
      <c r="A377" s="7"/>
      <c r="B377" s="7"/>
      <c r="C377" s="7"/>
      <c r="D377" s="7"/>
      <c r="E377" s="7"/>
    </row>
    <row r="378" spans="1:5" ht="23.25" x14ac:dyDescent="0.5">
      <c r="A378" s="7"/>
      <c r="B378" s="7"/>
      <c r="C378" s="7"/>
      <c r="D378" s="7"/>
      <c r="E378" s="7"/>
    </row>
    <row r="379" spans="1:5" ht="23.25" x14ac:dyDescent="0.5">
      <c r="A379" s="7"/>
      <c r="B379" s="7"/>
      <c r="C379" s="7"/>
      <c r="D379" s="7"/>
      <c r="E379" s="7"/>
    </row>
    <row r="380" spans="1:5" ht="23.25" x14ac:dyDescent="0.5">
      <c r="A380" s="7"/>
      <c r="B380" s="7"/>
      <c r="C380" s="7"/>
      <c r="D380" s="7"/>
      <c r="E380" s="7"/>
    </row>
    <row r="381" spans="1:5" ht="23.25" x14ac:dyDescent="0.5">
      <c r="A381" s="7"/>
      <c r="B381" s="7"/>
      <c r="C381" s="7"/>
      <c r="D381" s="7"/>
      <c r="E381" s="7"/>
    </row>
    <row r="382" spans="1:5" ht="23.25" x14ac:dyDescent="0.5">
      <c r="A382" s="7"/>
      <c r="B382" s="7"/>
      <c r="C382" s="7"/>
      <c r="D382" s="7"/>
      <c r="E382" s="7"/>
    </row>
    <row r="383" spans="1:5" ht="23.25" x14ac:dyDescent="0.5">
      <c r="A383" s="7"/>
      <c r="B383" s="7"/>
      <c r="C383" s="7"/>
      <c r="D383" s="7"/>
      <c r="E383" s="7"/>
    </row>
    <row r="384" spans="1:5" ht="23.25" x14ac:dyDescent="0.5">
      <c r="A384" s="7"/>
      <c r="B384" s="7"/>
      <c r="C384" s="7"/>
      <c r="D384" s="7"/>
      <c r="E384" s="7"/>
    </row>
    <row r="385" spans="1:5" ht="23.25" x14ac:dyDescent="0.5">
      <c r="A385" s="7"/>
      <c r="B385" s="7"/>
      <c r="C385" s="7"/>
      <c r="D385" s="7"/>
      <c r="E385" s="7"/>
    </row>
    <row r="386" spans="1:5" ht="23.25" x14ac:dyDescent="0.5">
      <c r="A386" s="7"/>
      <c r="B386" s="7"/>
      <c r="C386" s="7"/>
      <c r="D386" s="7"/>
      <c r="E386" s="7"/>
    </row>
    <row r="387" spans="1:5" ht="23.25" x14ac:dyDescent="0.5">
      <c r="A387" s="7"/>
      <c r="B387" s="7"/>
      <c r="C387" s="7"/>
      <c r="D387" s="7"/>
      <c r="E387" s="7"/>
    </row>
    <row r="388" spans="1:5" ht="23.25" x14ac:dyDescent="0.5">
      <c r="A388" s="7"/>
      <c r="B388" s="7"/>
      <c r="C388" s="7"/>
      <c r="D388" s="7"/>
      <c r="E388" s="7"/>
    </row>
    <row r="389" spans="1:5" ht="23.25" x14ac:dyDescent="0.5">
      <c r="A389" s="7"/>
      <c r="B389" s="7"/>
      <c r="C389" s="7"/>
      <c r="D389" s="7"/>
      <c r="E389" s="7"/>
    </row>
    <row r="390" spans="1:5" ht="23.25" x14ac:dyDescent="0.5">
      <c r="A390" s="7"/>
      <c r="B390" s="7"/>
      <c r="C390" s="7"/>
      <c r="D390" s="7"/>
      <c r="E390" s="7"/>
    </row>
    <row r="391" spans="1:5" ht="23.25" x14ac:dyDescent="0.5">
      <c r="A391" s="7"/>
      <c r="B391" s="7"/>
      <c r="C391" s="7"/>
      <c r="D391" s="7"/>
      <c r="E391" s="7"/>
    </row>
    <row r="392" spans="1:5" ht="23.25" x14ac:dyDescent="0.5">
      <c r="A392" s="7"/>
      <c r="B392" s="7"/>
      <c r="C392" s="7"/>
      <c r="D392" s="7"/>
      <c r="E392" s="7"/>
    </row>
    <row r="393" spans="1:5" ht="23.25" x14ac:dyDescent="0.5">
      <c r="A393" s="7"/>
      <c r="B393" s="7"/>
      <c r="C393" s="7"/>
      <c r="D393" s="7"/>
      <c r="E393" s="7"/>
    </row>
    <row r="394" spans="1:5" ht="23.25" x14ac:dyDescent="0.5">
      <c r="A394" s="7"/>
      <c r="B394" s="7"/>
      <c r="C394" s="7"/>
      <c r="D394" s="7"/>
      <c r="E394" s="7"/>
    </row>
    <row r="395" spans="1:5" ht="23.25" x14ac:dyDescent="0.5">
      <c r="A395" s="7"/>
      <c r="B395" s="7"/>
      <c r="C395" s="7"/>
      <c r="D395" s="7"/>
      <c r="E395" s="7"/>
    </row>
    <row r="396" spans="1:5" ht="23.25" x14ac:dyDescent="0.5">
      <c r="A396" s="7"/>
      <c r="B396" s="7"/>
      <c r="C396" s="7"/>
      <c r="D396" s="7"/>
      <c r="E396" s="7"/>
    </row>
    <row r="397" spans="1:5" ht="23.25" x14ac:dyDescent="0.5">
      <c r="A397" s="7"/>
      <c r="B397" s="7"/>
      <c r="C397" s="7"/>
      <c r="D397" s="7"/>
      <c r="E397" s="7"/>
    </row>
    <row r="398" spans="1:5" ht="23.25" x14ac:dyDescent="0.5">
      <c r="A398" s="7"/>
      <c r="B398" s="7"/>
      <c r="C398" s="7"/>
      <c r="D398" s="7"/>
      <c r="E398" s="7"/>
    </row>
    <row r="399" spans="1:5" ht="23.25" x14ac:dyDescent="0.5">
      <c r="A399" s="7"/>
      <c r="B399" s="7"/>
      <c r="C399" s="7"/>
      <c r="D399" s="7"/>
      <c r="E399" s="7"/>
    </row>
    <row r="400" spans="1:5" ht="23.25" x14ac:dyDescent="0.5">
      <c r="A400" s="7"/>
      <c r="B400" s="7"/>
      <c r="C400" s="7"/>
      <c r="D400" s="7"/>
      <c r="E400" s="7"/>
    </row>
    <row r="401" spans="1:5" ht="23.25" x14ac:dyDescent="0.5">
      <c r="A401" s="7"/>
      <c r="B401" s="7"/>
      <c r="C401" s="7"/>
      <c r="D401" s="7"/>
      <c r="E401" s="7"/>
    </row>
    <row r="402" spans="1:5" ht="23.25" x14ac:dyDescent="0.5">
      <c r="A402" s="7"/>
      <c r="B402" s="7"/>
      <c r="C402" s="7"/>
      <c r="D402" s="7"/>
      <c r="E402" s="7"/>
    </row>
    <row r="403" spans="1:5" ht="23.25" x14ac:dyDescent="0.5">
      <c r="A403" s="7"/>
      <c r="B403" s="7"/>
      <c r="C403" s="7"/>
      <c r="D403" s="7"/>
      <c r="E403" s="7"/>
    </row>
    <row r="404" spans="1:5" ht="23.25" x14ac:dyDescent="0.5">
      <c r="A404" s="7"/>
      <c r="B404" s="7"/>
      <c r="C404" s="7"/>
      <c r="D404" s="7"/>
      <c r="E404" s="7"/>
    </row>
    <row r="405" spans="1:5" ht="23.25" x14ac:dyDescent="0.5">
      <c r="A405" s="7"/>
      <c r="B405" s="7"/>
      <c r="C405" s="7"/>
      <c r="D405" s="7"/>
      <c r="E405" s="7"/>
    </row>
    <row r="406" spans="1:5" ht="23.25" x14ac:dyDescent="0.5">
      <c r="A406" s="7"/>
      <c r="B406" s="7"/>
      <c r="C406" s="7"/>
      <c r="D406" s="7"/>
      <c r="E406" s="7"/>
    </row>
    <row r="407" spans="1:5" ht="23.25" x14ac:dyDescent="0.5">
      <c r="A407" s="7"/>
      <c r="B407" s="7"/>
      <c r="C407" s="7"/>
      <c r="D407" s="7"/>
      <c r="E407" s="7"/>
    </row>
    <row r="408" spans="1:5" ht="23.25" x14ac:dyDescent="0.5">
      <c r="A408" s="7"/>
      <c r="B408" s="7"/>
      <c r="C408" s="7"/>
      <c r="D408" s="7"/>
      <c r="E408" s="7"/>
    </row>
    <row r="409" spans="1:5" ht="23.25" x14ac:dyDescent="0.5">
      <c r="A409" s="7"/>
      <c r="B409" s="7"/>
      <c r="C409" s="7"/>
      <c r="D409" s="7"/>
      <c r="E409" s="7"/>
    </row>
    <row r="410" spans="1:5" ht="23.25" x14ac:dyDescent="0.5">
      <c r="A410" s="7"/>
      <c r="B410" s="7"/>
      <c r="C410" s="7"/>
      <c r="D410" s="7"/>
      <c r="E410" s="7"/>
    </row>
    <row r="411" spans="1:5" ht="23.25" x14ac:dyDescent="0.5">
      <c r="A411" s="7"/>
      <c r="B411" s="7"/>
      <c r="C411" s="7"/>
      <c r="D411" s="7"/>
      <c r="E411" s="7"/>
    </row>
    <row r="412" spans="1:5" ht="23.25" x14ac:dyDescent="0.5">
      <c r="A412" s="7"/>
      <c r="B412" s="7"/>
      <c r="C412" s="7"/>
      <c r="D412" s="7"/>
      <c r="E412" s="7"/>
    </row>
    <row r="413" spans="1:5" ht="23.25" x14ac:dyDescent="0.5">
      <c r="A413" s="7"/>
      <c r="B413" s="7"/>
      <c r="C413" s="7"/>
      <c r="D413" s="7"/>
      <c r="E413" s="7"/>
    </row>
    <row r="414" spans="1:5" ht="23.25" x14ac:dyDescent="0.5">
      <c r="A414" s="7"/>
      <c r="B414" s="7"/>
      <c r="C414" s="7"/>
      <c r="D414" s="7"/>
      <c r="E414" s="7"/>
    </row>
    <row r="415" spans="1:5" ht="23.25" x14ac:dyDescent="0.5">
      <c r="A415" s="7"/>
      <c r="B415" s="7"/>
      <c r="C415" s="7"/>
      <c r="D415" s="7"/>
      <c r="E415" s="7"/>
    </row>
    <row r="416" spans="1:5" ht="23.25" x14ac:dyDescent="0.5">
      <c r="A416" s="7"/>
      <c r="B416" s="7"/>
      <c r="C416" s="7"/>
      <c r="D416" s="7"/>
      <c r="E416" s="7"/>
    </row>
    <row r="417" spans="1:5" ht="23.25" x14ac:dyDescent="0.5">
      <c r="A417" s="7"/>
      <c r="B417" s="7"/>
      <c r="C417" s="7"/>
      <c r="D417" s="7"/>
      <c r="E417" s="7"/>
    </row>
    <row r="418" spans="1:5" ht="23.25" x14ac:dyDescent="0.5">
      <c r="A418" s="7"/>
      <c r="B418" s="7"/>
      <c r="C418" s="7"/>
      <c r="D418" s="7"/>
      <c r="E418" s="7"/>
    </row>
    <row r="419" spans="1:5" ht="23.25" x14ac:dyDescent="0.5">
      <c r="A419" s="7"/>
      <c r="B419" s="7"/>
      <c r="C419" s="7"/>
      <c r="D419" s="7"/>
      <c r="E419" s="7"/>
    </row>
    <row r="420" spans="1:5" ht="23.25" x14ac:dyDescent="0.5">
      <c r="A420" s="7"/>
      <c r="B420" s="7"/>
      <c r="C420" s="7"/>
      <c r="D420" s="7"/>
      <c r="E420" s="7"/>
    </row>
    <row r="421" spans="1:5" ht="23.25" x14ac:dyDescent="0.5">
      <c r="A421" s="7"/>
      <c r="B421" s="7"/>
      <c r="C421" s="7"/>
      <c r="D421" s="7"/>
      <c r="E421" s="7"/>
    </row>
    <row r="422" spans="1:5" ht="23.25" x14ac:dyDescent="0.5">
      <c r="A422" s="7"/>
      <c r="B422" s="7"/>
      <c r="C422" s="7"/>
      <c r="D422" s="7"/>
      <c r="E422" s="7"/>
    </row>
    <row r="423" spans="1:5" ht="23.25" x14ac:dyDescent="0.5">
      <c r="A423" s="7"/>
      <c r="B423" s="7"/>
      <c r="C423" s="7"/>
      <c r="D423" s="7"/>
      <c r="E423" s="7"/>
    </row>
    <row r="424" spans="1:5" ht="23.25" x14ac:dyDescent="0.5">
      <c r="A424" s="7"/>
      <c r="B424" s="7"/>
      <c r="C424" s="7"/>
      <c r="D424" s="7"/>
      <c r="E424" s="7"/>
    </row>
    <row r="425" spans="1:5" ht="23.25" x14ac:dyDescent="0.5">
      <c r="A425" s="7"/>
      <c r="B425" s="7"/>
      <c r="C425" s="7"/>
      <c r="D425" s="7"/>
      <c r="E425" s="7"/>
    </row>
    <row r="426" spans="1:5" ht="23.25" x14ac:dyDescent="0.5">
      <c r="A426" s="7"/>
      <c r="B426" s="7"/>
      <c r="C426" s="7"/>
      <c r="D426" s="7"/>
      <c r="E426" s="7"/>
    </row>
    <row r="427" spans="1:5" ht="23.25" x14ac:dyDescent="0.5">
      <c r="A427" s="7"/>
      <c r="B427" s="7"/>
      <c r="C427" s="7"/>
      <c r="D427" s="7"/>
      <c r="E427" s="7"/>
    </row>
    <row r="428" spans="1:5" ht="23.25" x14ac:dyDescent="0.5">
      <c r="A428" s="7"/>
      <c r="B428" s="7"/>
      <c r="C428" s="7"/>
      <c r="D428" s="7"/>
      <c r="E428" s="7"/>
    </row>
    <row r="429" spans="1:5" ht="23.25" x14ac:dyDescent="0.5">
      <c r="A429" s="7"/>
      <c r="B429" s="7"/>
      <c r="C429" s="7"/>
      <c r="D429" s="7"/>
      <c r="E429" s="7"/>
    </row>
    <row r="430" spans="1:5" ht="23.25" x14ac:dyDescent="0.5">
      <c r="A430" s="7"/>
      <c r="B430" s="7"/>
      <c r="C430" s="7"/>
      <c r="D430" s="7"/>
      <c r="E430" s="7"/>
    </row>
    <row r="431" spans="1:5" ht="23.25" x14ac:dyDescent="0.5">
      <c r="A431" s="7"/>
      <c r="B431" s="7"/>
      <c r="C431" s="7"/>
      <c r="D431" s="7"/>
      <c r="E431" s="7"/>
    </row>
    <row r="432" spans="1:5" ht="23.25" x14ac:dyDescent="0.5">
      <c r="A432" s="7"/>
      <c r="B432" s="7"/>
      <c r="C432" s="7"/>
      <c r="D432" s="7"/>
      <c r="E432" s="7"/>
    </row>
    <row r="433" spans="1:5" ht="23.25" x14ac:dyDescent="0.5">
      <c r="A433" s="7"/>
      <c r="B433" s="7"/>
      <c r="C433" s="7"/>
      <c r="D433" s="7"/>
      <c r="E433" s="7"/>
    </row>
    <row r="434" spans="1:5" ht="23.25" x14ac:dyDescent="0.5">
      <c r="A434" s="7"/>
      <c r="B434" s="7"/>
      <c r="C434" s="7"/>
      <c r="D434" s="7"/>
      <c r="E434" s="7"/>
    </row>
    <row r="435" spans="1:5" ht="23.25" x14ac:dyDescent="0.5">
      <c r="A435" s="7"/>
      <c r="B435" s="7"/>
      <c r="C435" s="7"/>
      <c r="D435" s="7"/>
      <c r="E435" s="7"/>
    </row>
    <row r="436" spans="1:5" ht="23.25" x14ac:dyDescent="0.5">
      <c r="A436" s="7"/>
      <c r="B436" s="7"/>
      <c r="C436" s="7"/>
      <c r="D436" s="7"/>
      <c r="E436" s="7"/>
    </row>
    <row r="437" spans="1:5" ht="23.25" x14ac:dyDescent="0.5">
      <c r="A437" s="7"/>
      <c r="B437" s="7"/>
      <c r="C437" s="7"/>
      <c r="D437" s="7"/>
      <c r="E437" s="7"/>
    </row>
    <row r="438" spans="1:5" ht="23.25" x14ac:dyDescent="0.5">
      <c r="A438" s="7"/>
      <c r="B438" s="7"/>
      <c r="C438" s="7"/>
      <c r="D438" s="7"/>
      <c r="E438" s="7"/>
    </row>
    <row r="439" spans="1:5" ht="23.25" x14ac:dyDescent="0.5">
      <c r="A439" s="7"/>
      <c r="B439" s="7"/>
      <c r="C439" s="7"/>
      <c r="D439" s="7"/>
      <c r="E439" s="7"/>
    </row>
    <row r="440" spans="1:5" ht="23.25" x14ac:dyDescent="0.5">
      <c r="A440" s="7"/>
      <c r="B440" s="7"/>
      <c r="C440" s="7"/>
      <c r="D440" s="7"/>
      <c r="E440" s="7"/>
    </row>
    <row r="441" spans="1:5" ht="23.25" x14ac:dyDescent="0.5">
      <c r="A441" s="7"/>
      <c r="B441" s="7"/>
      <c r="C441" s="7"/>
      <c r="D441" s="7"/>
      <c r="E441" s="7"/>
    </row>
    <row r="442" spans="1:5" ht="23.25" x14ac:dyDescent="0.5">
      <c r="A442" s="7"/>
      <c r="B442" s="7"/>
      <c r="C442" s="7"/>
      <c r="D442" s="7"/>
      <c r="E442" s="7"/>
    </row>
    <row r="443" spans="1:5" ht="23.25" x14ac:dyDescent="0.5">
      <c r="A443" s="7"/>
      <c r="B443" s="7"/>
      <c r="C443" s="7"/>
      <c r="D443" s="7"/>
      <c r="E443" s="7"/>
    </row>
    <row r="444" spans="1:5" ht="23.25" x14ac:dyDescent="0.5">
      <c r="A444" s="7"/>
      <c r="B444" s="7"/>
      <c r="C444" s="7"/>
      <c r="D444" s="7"/>
      <c r="E444" s="7"/>
    </row>
    <row r="445" spans="1:5" ht="23.25" x14ac:dyDescent="0.5">
      <c r="A445" s="7"/>
      <c r="B445" s="7"/>
      <c r="C445" s="7"/>
      <c r="D445" s="7"/>
      <c r="E445" s="7"/>
    </row>
    <row r="446" spans="1:5" ht="23.25" x14ac:dyDescent="0.5">
      <c r="A446" s="7"/>
      <c r="B446" s="7"/>
      <c r="C446" s="7"/>
      <c r="D446" s="7"/>
      <c r="E446" s="7"/>
    </row>
    <row r="447" spans="1:5" ht="23.25" x14ac:dyDescent="0.5">
      <c r="A447" s="7"/>
      <c r="B447" s="7"/>
      <c r="C447" s="7"/>
      <c r="D447" s="7"/>
      <c r="E447" s="7"/>
    </row>
    <row r="448" spans="1:5" ht="23.25" x14ac:dyDescent="0.5">
      <c r="A448" s="7"/>
      <c r="B448" s="7"/>
      <c r="C448" s="7"/>
      <c r="D448" s="7"/>
      <c r="E448" s="7"/>
    </row>
    <row r="449" spans="1:5" ht="23.25" x14ac:dyDescent="0.5">
      <c r="A449" s="7"/>
      <c r="B449" s="7"/>
      <c r="C449" s="7"/>
      <c r="D449" s="7"/>
      <c r="E449" s="7"/>
    </row>
    <row r="450" spans="1:5" ht="23.25" x14ac:dyDescent="0.5">
      <c r="A450" s="7"/>
      <c r="B450" s="7"/>
      <c r="C450" s="7"/>
      <c r="D450" s="7"/>
      <c r="E450" s="7"/>
    </row>
    <row r="451" spans="1:5" ht="23.25" x14ac:dyDescent="0.5">
      <c r="A451" s="7"/>
      <c r="B451" s="7"/>
      <c r="C451" s="7"/>
      <c r="D451" s="7"/>
      <c r="E451" s="7"/>
    </row>
    <row r="452" spans="1:5" ht="23.25" x14ac:dyDescent="0.5">
      <c r="A452" s="7"/>
      <c r="B452" s="7"/>
      <c r="C452" s="7"/>
      <c r="D452" s="7"/>
      <c r="E452" s="7"/>
    </row>
    <row r="453" spans="1:5" ht="23.25" x14ac:dyDescent="0.5">
      <c r="A453" s="7"/>
      <c r="B453" s="7"/>
      <c r="C453" s="7"/>
      <c r="D453" s="7"/>
      <c r="E453" s="7"/>
    </row>
    <row r="454" spans="1:5" ht="23.25" x14ac:dyDescent="0.5">
      <c r="A454" s="7"/>
      <c r="B454" s="7"/>
      <c r="C454" s="7"/>
      <c r="D454" s="7"/>
      <c r="E454" s="7"/>
    </row>
    <row r="455" spans="1:5" ht="23.25" x14ac:dyDescent="0.5">
      <c r="A455" s="7"/>
      <c r="B455" s="7"/>
      <c r="C455" s="7"/>
      <c r="D455" s="7"/>
      <c r="E455" s="7"/>
    </row>
    <row r="456" spans="1:5" ht="23.25" x14ac:dyDescent="0.5">
      <c r="A456" s="7"/>
      <c r="B456" s="7"/>
      <c r="C456" s="7"/>
      <c r="D456" s="7"/>
      <c r="E456" s="7"/>
    </row>
    <row r="457" spans="1:5" ht="23.25" x14ac:dyDescent="0.5">
      <c r="A457" s="7"/>
      <c r="B457" s="7"/>
      <c r="C457" s="7"/>
      <c r="D457" s="7"/>
      <c r="E457" s="7"/>
    </row>
    <row r="458" spans="1:5" ht="23.25" x14ac:dyDescent="0.5">
      <c r="A458" s="7"/>
      <c r="B458" s="7"/>
      <c r="C458" s="7"/>
      <c r="D458" s="7"/>
      <c r="E458" s="7"/>
    </row>
    <row r="459" spans="1:5" ht="23.25" x14ac:dyDescent="0.5">
      <c r="A459" s="7"/>
      <c r="B459" s="7"/>
      <c r="C459" s="7"/>
      <c r="D459" s="7"/>
      <c r="E459" s="7"/>
    </row>
    <row r="460" spans="1:5" ht="23.25" x14ac:dyDescent="0.5">
      <c r="A460" s="7"/>
      <c r="B460" s="7"/>
      <c r="C460" s="7"/>
      <c r="D460" s="7"/>
      <c r="E460" s="7"/>
    </row>
    <row r="461" spans="1:5" ht="23.25" x14ac:dyDescent="0.5">
      <c r="A461" s="7"/>
      <c r="B461" s="7"/>
      <c r="C461" s="7"/>
      <c r="D461" s="7"/>
      <c r="E461" s="7"/>
    </row>
    <row r="462" spans="1:5" ht="23.25" x14ac:dyDescent="0.5">
      <c r="A462" s="7"/>
      <c r="B462" s="7"/>
      <c r="C462" s="7"/>
      <c r="D462" s="7"/>
      <c r="E462" s="7"/>
    </row>
    <row r="463" spans="1:5" ht="23.25" x14ac:dyDescent="0.5">
      <c r="A463" s="7"/>
      <c r="B463" s="7"/>
      <c r="C463" s="7"/>
      <c r="D463" s="7"/>
      <c r="E463" s="7"/>
    </row>
    <row r="464" spans="1:5" ht="23.25" x14ac:dyDescent="0.5">
      <c r="A464" s="7"/>
      <c r="B464" s="7"/>
      <c r="C464" s="7"/>
      <c r="D464" s="7"/>
      <c r="E464" s="7"/>
    </row>
    <row r="465" spans="1:5" ht="23.25" x14ac:dyDescent="0.5">
      <c r="A465" s="7"/>
      <c r="B465" s="7"/>
      <c r="C465" s="7"/>
      <c r="D465" s="7"/>
      <c r="E465" s="7"/>
    </row>
    <row r="466" spans="1:5" ht="23.25" x14ac:dyDescent="0.5">
      <c r="A466" s="7"/>
      <c r="B466" s="7"/>
      <c r="C466" s="7"/>
      <c r="D466" s="7"/>
      <c r="E466" s="7"/>
    </row>
    <row r="467" spans="1:5" ht="23.25" x14ac:dyDescent="0.5">
      <c r="A467" s="7"/>
      <c r="B467" s="7"/>
      <c r="C467" s="7"/>
      <c r="D467" s="7"/>
      <c r="E467" s="7"/>
    </row>
    <row r="468" spans="1:5" ht="23.25" x14ac:dyDescent="0.5">
      <c r="A468" s="7"/>
      <c r="B468" s="7"/>
      <c r="C468" s="7"/>
      <c r="D468" s="7"/>
      <c r="E468" s="7"/>
    </row>
    <row r="469" spans="1:5" ht="23.25" x14ac:dyDescent="0.5">
      <c r="A469" s="7"/>
      <c r="B469" s="7"/>
      <c r="C469" s="7"/>
      <c r="D469" s="7"/>
      <c r="E469" s="7"/>
    </row>
    <row r="470" spans="1:5" ht="23.25" x14ac:dyDescent="0.5">
      <c r="A470" s="7"/>
      <c r="B470" s="7"/>
      <c r="C470" s="7"/>
      <c r="D470" s="7"/>
      <c r="E470" s="7"/>
    </row>
    <row r="471" spans="1:5" ht="23.25" x14ac:dyDescent="0.5">
      <c r="A471" s="7"/>
      <c r="B471" s="7"/>
      <c r="C471" s="7"/>
      <c r="D471" s="7"/>
      <c r="E471" s="7"/>
    </row>
    <row r="472" spans="1:5" ht="23.25" x14ac:dyDescent="0.5">
      <c r="A472" s="7"/>
      <c r="B472" s="7"/>
      <c r="C472" s="7"/>
      <c r="D472" s="7"/>
      <c r="E472" s="7"/>
    </row>
    <row r="473" spans="1:5" ht="23.25" x14ac:dyDescent="0.5">
      <c r="A473" s="7"/>
      <c r="B473" s="7"/>
      <c r="C473" s="7"/>
      <c r="D473" s="7"/>
      <c r="E473" s="7"/>
    </row>
    <row r="474" spans="1:5" ht="23.25" x14ac:dyDescent="0.5">
      <c r="A474" s="7"/>
      <c r="B474" s="7"/>
      <c r="C474" s="7"/>
      <c r="D474" s="7"/>
      <c r="E474" s="7"/>
    </row>
    <row r="475" spans="1:5" ht="23.25" x14ac:dyDescent="0.5">
      <c r="A475" s="7"/>
      <c r="B475" s="7"/>
      <c r="C475" s="7"/>
      <c r="D475" s="7"/>
      <c r="E475" s="7"/>
    </row>
    <row r="476" spans="1:5" ht="23.25" x14ac:dyDescent="0.5">
      <c r="A476" s="7"/>
      <c r="B476" s="7"/>
      <c r="C476" s="7"/>
      <c r="D476" s="7"/>
      <c r="E476" s="7"/>
    </row>
    <row r="477" spans="1:5" ht="23.25" x14ac:dyDescent="0.5">
      <c r="A477" s="7"/>
      <c r="B477" s="7"/>
      <c r="C477" s="7"/>
      <c r="D477" s="7"/>
      <c r="E477" s="7"/>
    </row>
    <row r="478" spans="1:5" ht="23.25" x14ac:dyDescent="0.5">
      <c r="A478" s="7"/>
      <c r="B478" s="7"/>
      <c r="C478" s="7"/>
      <c r="D478" s="7"/>
      <c r="E478" s="7"/>
    </row>
    <row r="479" spans="1:5" ht="23.25" x14ac:dyDescent="0.5">
      <c r="A479" s="7"/>
      <c r="B479" s="7"/>
      <c r="C479" s="7"/>
      <c r="D479" s="7"/>
      <c r="E479" s="7"/>
    </row>
    <row r="480" spans="1:5" ht="23.25" x14ac:dyDescent="0.5">
      <c r="A480" s="7"/>
      <c r="B480" s="7"/>
      <c r="C480" s="7"/>
      <c r="D480" s="7"/>
      <c r="E480" s="7"/>
    </row>
    <row r="481" spans="1:5" ht="23.25" x14ac:dyDescent="0.5">
      <c r="A481" s="7"/>
      <c r="B481" s="7"/>
      <c r="C481" s="7"/>
      <c r="D481" s="7"/>
      <c r="E481" s="7"/>
    </row>
    <row r="482" spans="1:5" ht="23.25" x14ac:dyDescent="0.5">
      <c r="A482" s="7"/>
      <c r="B482" s="7"/>
      <c r="C482" s="7"/>
      <c r="D482" s="7"/>
      <c r="E482" s="7"/>
    </row>
    <row r="483" spans="1:5" ht="23.25" x14ac:dyDescent="0.5">
      <c r="A483" s="7"/>
      <c r="B483" s="7"/>
      <c r="C483" s="7"/>
      <c r="D483" s="7"/>
      <c r="E483" s="7"/>
    </row>
    <row r="484" spans="1:5" ht="23.25" x14ac:dyDescent="0.5">
      <c r="A484" s="7"/>
      <c r="B484" s="7"/>
      <c r="C484" s="7"/>
      <c r="D484" s="7"/>
      <c r="E484" s="7"/>
    </row>
    <row r="485" spans="1:5" ht="23.25" x14ac:dyDescent="0.5">
      <c r="A485" s="7"/>
      <c r="B485" s="7"/>
      <c r="C485" s="7"/>
      <c r="D485" s="7"/>
      <c r="E485" s="7"/>
    </row>
    <row r="486" spans="1:5" ht="23.25" x14ac:dyDescent="0.5">
      <c r="A486" s="7"/>
      <c r="B486" s="7"/>
      <c r="C486" s="7"/>
      <c r="D486" s="7"/>
      <c r="E486" s="7"/>
    </row>
    <row r="487" spans="1:5" ht="23.25" x14ac:dyDescent="0.5">
      <c r="A487" s="7"/>
      <c r="B487" s="7"/>
      <c r="C487" s="7"/>
      <c r="D487" s="7"/>
      <c r="E487" s="7"/>
    </row>
    <row r="488" spans="1:5" ht="23.25" x14ac:dyDescent="0.5">
      <c r="A488" s="7"/>
      <c r="B488" s="7"/>
      <c r="C488" s="7"/>
      <c r="D488" s="7"/>
      <c r="E488" s="7"/>
    </row>
    <row r="489" spans="1:5" ht="23.25" x14ac:dyDescent="0.5">
      <c r="A489" s="7"/>
      <c r="B489" s="7"/>
      <c r="C489" s="7"/>
      <c r="D489" s="7"/>
      <c r="E489" s="7"/>
    </row>
    <row r="490" spans="1:5" ht="23.25" x14ac:dyDescent="0.5">
      <c r="A490" s="7"/>
      <c r="B490" s="7"/>
      <c r="C490" s="7"/>
      <c r="D490" s="7"/>
      <c r="E490" s="7"/>
    </row>
    <row r="491" spans="1:5" ht="23.25" x14ac:dyDescent="0.5">
      <c r="A491" s="7"/>
      <c r="B491" s="7"/>
      <c r="C491" s="7"/>
      <c r="D491" s="7"/>
      <c r="E491" s="7"/>
    </row>
    <row r="492" spans="1:5" ht="23.25" x14ac:dyDescent="0.5">
      <c r="A492" s="7"/>
      <c r="B492" s="7"/>
      <c r="C492" s="7"/>
      <c r="D492" s="7"/>
      <c r="E492" s="7"/>
    </row>
    <row r="493" spans="1:5" ht="23.25" x14ac:dyDescent="0.5">
      <c r="A493" s="7"/>
      <c r="B493" s="7"/>
      <c r="C493" s="7"/>
      <c r="D493" s="7"/>
      <c r="E493" s="7"/>
    </row>
    <row r="494" spans="1:5" ht="23.25" x14ac:dyDescent="0.5">
      <c r="A494" s="7"/>
      <c r="B494" s="7"/>
      <c r="C494" s="7"/>
      <c r="D494" s="7"/>
      <c r="E494" s="7"/>
    </row>
    <row r="495" spans="1:5" ht="23.25" x14ac:dyDescent="0.5">
      <c r="A495" s="7"/>
      <c r="B495" s="7"/>
      <c r="C495" s="7"/>
      <c r="D495" s="7"/>
      <c r="E495" s="7"/>
    </row>
    <row r="496" spans="1:5" ht="23.25" x14ac:dyDescent="0.5">
      <c r="A496" s="7"/>
      <c r="B496" s="7"/>
      <c r="C496" s="7"/>
      <c r="D496" s="7"/>
      <c r="E496" s="7"/>
    </row>
    <row r="497" spans="1:5" ht="23.25" x14ac:dyDescent="0.5">
      <c r="A497" s="7"/>
      <c r="B497" s="7"/>
      <c r="C497" s="7"/>
      <c r="D497" s="7"/>
      <c r="E497" s="7"/>
    </row>
    <row r="498" spans="1:5" ht="23.25" x14ac:dyDescent="0.5">
      <c r="A498" s="7"/>
      <c r="B498" s="7"/>
      <c r="C498" s="7"/>
      <c r="D498" s="7"/>
      <c r="E498" s="7"/>
    </row>
    <row r="499" spans="1:5" ht="23.25" x14ac:dyDescent="0.5">
      <c r="A499" s="7"/>
      <c r="B499" s="7"/>
      <c r="C499" s="7"/>
      <c r="D499" s="7"/>
      <c r="E499" s="7"/>
    </row>
    <row r="500" spans="1:5" ht="23.25" x14ac:dyDescent="0.5">
      <c r="A500" s="7"/>
      <c r="B500" s="7"/>
      <c r="C500" s="7"/>
      <c r="D500" s="7"/>
      <c r="E500" s="7"/>
    </row>
    <row r="501" spans="1:5" ht="23.25" x14ac:dyDescent="0.5">
      <c r="A501" s="7"/>
      <c r="B501" s="7"/>
      <c r="C501" s="7"/>
      <c r="D501" s="7"/>
      <c r="E501" s="7"/>
    </row>
  </sheetData>
  <mergeCells count="4">
    <mergeCell ref="A3:G3"/>
    <mergeCell ref="A32:G32"/>
    <mergeCell ref="A60:G60"/>
    <mergeCell ref="A90:G90"/>
  </mergeCells>
  <printOptions horizontalCentered="1"/>
  <pageMargins left="0" right="0" top="0" bottom="0.15748031496062992" header="0.11811023622047245" footer="0.11811023622047245"/>
  <pageSetup paperSize="9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56"/>
  <sheetViews>
    <sheetView zoomScaleNormal="100" workbookViewId="0">
      <selection activeCell="F12" sqref="F12"/>
    </sheetView>
  </sheetViews>
  <sheetFormatPr defaultRowHeight="14.25" x14ac:dyDescent="0.2"/>
  <cols>
    <col min="1" max="1" width="72.375" customWidth="1"/>
    <col min="2" max="2" width="6.5" customWidth="1"/>
    <col min="3" max="3" width="9.25" customWidth="1"/>
    <col min="4" max="4" width="13.625" customWidth="1"/>
    <col min="5" max="5" width="11.125" bestFit="1" customWidth="1"/>
    <col min="6" max="6" width="42.25" customWidth="1"/>
    <col min="7" max="7" width="12" customWidth="1"/>
    <col min="11" max="11" width="9.125" customWidth="1"/>
  </cols>
  <sheetData>
    <row r="1" spans="1:6" ht="29.25" customHeight="1" x14ac:dyDescent="0.55000000000000004">
      <c r="A1" s="1330" t="s">
        <v>628</v>
      </c>
      <c r="B1" s="1330"/>
      <c r="C1" s="1330"/>
      <c r="D1" s="1330"/>
      <c r="E1" s="996"/>
      <c r="F1" s="996"/>
    </row>
    <row r="2" spans="1:6" ht="21.75" customHeight="1" x14ac:dyDescent="0.65">
      <c r="A2" s="997"/>
      <c r="B2" s="997"/>
      <c r="D2" s="997"/>
      <c r="E2" s="996"/>
      <c r="F2" s="996"/>
    </row>
    <row r="3" spans="1:6" ht="27" customHeight="1" x14ac:dyDescent="0.65">
      <c r="A3" s="1331" t="s">
        <v>629</v>
      </c>
      <c r="B3" s="998"/>
      <c r="C3" s="1333" t="s">
        <v>630</v>
      </c>
      <c r="D3" s="1334"/>
      <c r="E3" s="996"/>
      <c r="F3" s="996"/>
    </row>
    <row r="4" spans="1:6" ht="28.5" customHeight="1" thickBot="1" x14ac:dyDescent="0.6">
      <c r="A4" s="1332"/>
      <c r="B4" s="999" t="s">
        <v>1</v>
      </c>
      <c r="C4" s="999" t="s">
        <v>2</v>
      </c>
      <c r="D4" s="1000" t="s">
        <v>631</v>
      </c>
      <c r="E4" s="996"/>
      <c r="F4" s="996"/>
    </row>
    <row r="5" spans="1:6" ht="27.75" customHeight="1" thickBot="1" x14ac:dyDescent="0.6">
      <c r="A5" s="1001" t="s">
        <v>4</v>
      </c>
      <c r="B5" s="1002" t="s">
        <v>5</v>
      </c>
      <c r="C5" s="1003"/>
      <c r="D5" s="1004"/>
      <c r="E5" s="996"/>
      <c r="F5" s="996"/>
    </row>
    <row r="6" spans="1:6" ht="9.75" customHeight="1" thickBot="1" x14ac:dyDescent="0.6">
      <c r="A6" s="13"/>
      <c r="B6" s="14"/>
      <c r="C6" s="15"/>
      <c r="D6" s="1005"/>
      <c r="E6" s="996"/>
      <c r="F6" s="996"/>
    </row>
    <row r="7" spans="1:6" ht="29.25" customHeight="1" x14ac:dyDescent="0.55000000000000004">
      <c r="A7" s="1006" t="s">
        <v>632</v>
      </c>
      <c r="B7" s="1007" t="s">
        <v>5</v>
      </c>
      <c r="C7" s="1008"/>
      <c r="D7" s="1009"/>
      <c r="E7" s="996"/>
      <c r="F7" s="996"/>
    </row>
    <row r="8" spans="1:6" ht="27" customHeight="1" thickBot="1" x14ac:dyDescent="0.6">
      <c r="A8" s="1010" t="s">
        <v>633</v>
      </c>
      <c r="B8" s="1011" t="s">
        <v>5</v>
      </c>
      <c r="C8" s="1012"/>
      <c r="D8" s="1013"/>
      <c r="E8" s="996"/>
      <c r="F8" s="996"/>
    </row>
    <row r="9" spans="1:6" ht="28.5" customHeight="1" x14ac:dyDescent="0.55000000000000004">
      <c r="A9" s="1014" t="s">
        <v>634</v>
      </c>
      <c r="B9" s="1015" t="s">
        <v>5</v>
      </c>
      <c r="C9" s="1016">
        <f>SUM(C10:C11)</f>
        <v>3869660</v>
      </c>
      <c r="D9" s="1017"/>
      <c r="E9" s="996"/>
      <c r="F9" s="996"/>
    </row>
    <row r="10" spans="1:6" ht="26.25" x14ac:dyDescent="0.55000000000000004">
      <c r="A10" s="1018" t="s">
        <v>635</v>
      </c>
      <c r="B10" s="1019" t="s">
        <v>5</v>
      </c>
      <c r="C10" s="1020">
        <f>SUM(C86+C117+C260)</f>
        <v>168700</v>
      </c>
      <c r="D10" s="1021"/>
      <c r="E10" s="996"/>
      <c r="F10" s="996"/>
    </row>
    <row r="11" spans="1:6" ht="26.25" x14ac:dyDescent="0.55000000000000004">
      <c r="A11" s="1022" t="s">
        <v>636</v>
      </c>
      <c r="B11" s="1023" t="s">
        <v>5</v>
      </c>
      <c r="C11" s="1024">
        <f>SUM(C266)</f>
        <v>3700960</v>
      </c>
      <c r="D11" s="1025"/>
      <c r="E11" s="996"/>
      <c r="F11" s="996"/>
    </row>
    <row r="12" spans="1:6" ht="24.75" customHeight="1" thickBot="1" x14ac:dyDescent="0.6">
      <c r="A12" s="1026" t="s">
        <v>637</v>
      </c>
      <c r="B12" s="1027" t="s">
        <v>638</v>
      </c>
      <c r="C12" s="1027"/>
      <c r="D12" s="1028"/>
      <c r="E12" s="996"/>
      <c r="F12" s="996"/>
    </row>
    <row r="13" spans="1:6" ht="9.75" customHeight="1" thickBot="1" x14ac:dyDescent="0.6">
      <c r="A13" s="1029"/>
      <c r="B13" s="1030"/>
      <c r="C13" s="1031"/>
      <c r="D13" s="1032"/>
      <c r="E13" s="996"/>
      <c r="F13" s="996"/>
    </row>
    <row r="14" spans="1:6" ht="24" customHeight="1" x14ac:dyDescent="0.55000000000000004">
      <c r="A14" s="1033" t="s">
        <v>639</v>
      </c>
      <c r="B14" s="1034" t="s">
        <v>5</v>
      </c>
      <c r="C14" s="1035"/>
      <c r="D14" s="1036"/>
      <c r="E14" s="996"/>
      <c r="F14" s="996"/>
    </row>
    <row r="15" spans="1:6" ht="23.25" customHeight="1" x14ac:dyDescent="0.55000000000000004">
      <c r="A15" s="1037" t="s">
        <v>640</v>
      </c>
      <c r="B15" s="1038" t="s">
        <v>5</v>
      </c>
      <c r="C15" s="1039"/>
      <c r="D15" s="1040"/>
      <c r="E15" s="1041" t="s">
        <v>641</v>
      </c>
      <c r="F15" s="996"/>
    </row>
    <row r="16" spans="1:6" ht="24" customHeight="1" x14ac:dyDescent="0.55000000000000004">
      <c r="A16" s="1042" t="s">
        <v>642</v>
      </c>
      <c r="B16" s="1043" t="s">
        <v>5</v>
      </c>
      <c r="C16" s="1020">
        <v>3700000</v>
      </c>
      <c r="D16" s="1044"/>
      <c r="E16" s="996"/>
      <c r="F16" s="996"/>
    </row>
    <row r="17" spans="1:10" ht="24" customHeight="1" x14ac:dyDescent="0.55000000000000004">
      <c r="A17" s="1045" t="s">
        <v>643</v>
      </c>
      <c r="B17" s="27" t="s">
        <v>6</v>
      </c>
      <c r="C17" s="1046">
        <v>12000</v>
      </c>
      <c r="D17" s="1047"/>
      <c r="E17" s="996" t="s">
        <v>644</v>
      </c>
      <c r="F17" s="996"/>
    </row>
    <row r="18" spans="1:10" ht="6.75" customHeight="1" x14ac:dyDescent="0.55000000000000004">
      <c r="A18" s="1048"/>
      <c r="B18" s="1049"/>
      <c r="C18" s="1050"/>
      <c r="D18" s="1050"/>
      <c r="E18" s="996"/>
      <c r="F18" s="996"/>
    </row>
    <row r="19" spans="1:10" ht="22.5" customHeight="1" x14ac:dyDescent="0.55000000000000004">
      <c r="A19" s="1051" t="s">
        <v>645</v>
      </c>
      <c r="B19" s="1"/>
      <c r="C19" s="6"/>
      <c r="D19" s="6"/>
    </row>
    <row r="20" spans="1:10" ht="23.25" customHeight="1" x14ac:dyDescent="0.55000000000000004">
      <c r="A20" s="1052" t="s">
        <v>646</v>
      </c>
      <c r="B20" s="1"/>
      <c r="C20" s="6"/>
      <c r="D20" s="6"/>
    </row>
    <row r="21" spans="1:10" ht="24.75" customHeight="1" x14ac:dyDescent="0.55000000000000004">
      <c r="A21" s="1052" t="s">
        <v>647</v>
      </c>
      <c r="B21" s="1"/>
      <c r="C21" s="6"/>
      <c r="D21" s="6"/>
    </row>
    <row r="22" spans="1:10" ht="22.5" customHeight="1" x14ac:dyDescent="0.55000000000000004">
      <c r="A22" s="1052" t="s">
        <v>648</v>
      </c>
      <c r="B22" s="1"/>
      <c r="C22" s="6"/>
      <c r="D22" s="6"/>
    </row>
    <row r="23" spans="1:10" ht="23.25" customHeight="1" x14ac:dyDescent="0.55000000000000004">
      <c r="A23" s="1052" t="s">
        <v>649</v>
      </c>
      <c r="B23" s="1"/>
      <c r="C23" s="6"/>
      <c r="D23" s="6"/>
    </row>
    <row r="24" spans="1:10" ht="24" customHeight="1" x14ac:dyDescent="0.55000000000000004">
      <c r="A24" s="1051" t="s">
        <v>650</v>
      </c>
      <c r="B24" s="1"/>
      <c r="C24" s="6"/>
      <c r="D24" s="6"/>
    </row>
    <row r="25" spans="1:10" ht="24" customHeight="1" x14ac:dyDescent="0.55000000000000004">
      <c r="A25" s="1053" t="s">
        <v>396</v>
      </c>
      <c r="B25" s="1054" t="s">
        <v>5</v>
      </c>
      <c r="C25" s="1055"/>
      <c r="D25" s="1056"/>
    </row>
    <row r="26" spans="1:10" ht="23.25" customHeight="1" x14ac:dyDescent="0.55000000000000004">
      <c r="A26" s="1057" t="s">
        <v>651</v>
      </c>
      <c r="B26" s="1058"/>
      <c r="C26" s="1059"/>
      <c r="D26" s="1060"/>
    </row>
    <row r="27" spans="1:10" ht="8.25" customHeight="1" x14ac:dyDescent="0.55000000000000004">
      <c r="A27" s="1052"/>
      <c r="B27" s="1"/>
      <c r="C27" s="6"/>
      <c r="D27" s="6"/>
    </row>
    <row r="28" spans="1:10" ht="0.75" customHeight="1" x14ac:dyDescent="0.55000000000000004">
      <c r="A28" s="9"/>
      <c r="B28" s="9"/>
      <c r="C28" s="9"/>
      <c r="D28" s="9"/>
      <c r="E28" s="996"/>
      <c r="F28" s="996"/>
      <c r="G28" s="1051"/>
      <c r="H28" s="1"/>
      <c r="I28" s="6"/>
      <c r="J28" s="6"/>
    </row>
    <row r="29" spans="1:10" ht="23.25" customHeight="1" x14ac:dyDescent="0.55000000000000004">
      <c r="A29" s="1061" t="s">
        <v>652</v>
      </c>
      <c r="B29" s="1062"/>
      <c r="C29" s="1063"/>
      <c r="D29" s="1064"/>
      <c r="E29" s="996"/>
      <c r="F29" s="996"/>
      <c r="G29" s="1052"/>
      <c r="H29" s="1"/>
      <c r="I29" s="6"/>
      <c r="J29" s="6"/>
    </row>
    <row r="30" spans="1:10" ht="24" customHeight="1" x14ac:dyDescent="0.55000000000000004">
      <c r="A30" s="1065" t="s">
        <v>653</v>
      </c>
      <c r="B30" s="1062"/>
      <c r="C30" s="1063"/>
      <c r="D30" s="1064"/>
      <c r="E30" s="996"/>
      <c r="F30" s="996"/>
      <c r="G30" s="1052"/>
      <c r="H30" s="1"/>
      <c r="I30" s="6"/>
      <c r="J30" s="6"/>
    </row>
    <row r="31" spans="1:10" ht="23.25" customHeight="1" x14ac:dyDescent="0.55000000000000004">
      <c r="A31" s="1065" t="s">
        <v>654</v>
      </c>
      <c r="B31" s="1062"/>
      <c r="C31" s="1063"/>
      <c r="D31" s="1064"/>
      <c r="E31" s="996"/>
      <c r="F31" s="996"/>
      <c r="G31" s="1052"/>
      <c r="H31" s="1"/>
      <c r="I31" s="6"/>
      <c r="J31" s="6"/>
    </row>
    <row r="32" spans="1:10" ht="23.25" customHeight="1" x14ac:dyDescent="0.55000000000000004">
      <c r="A32" s="1065" t="s">
        <v>226</v>
      </c>
      <c r="B32" s="1062"/>
      <c r="C32" s="1063"/>
      <c r="D32" s="1064"/>
      <c r="E32" s="996"/>
      <c r="F32" s="996"/>
      <c r="G32" s="1052"/>
      <c r="H32" s="1"/>
      <c r="I32" s="6"/>
      <c r="J32" s="6"/>
    </row>
    <row r="33" spans="1:15" ht="23.25" customHeight="1" x14ac:dyDescent="0.55000000000000004">
      <c r="A33" s="1065" t="s">
        <v>227</v>
      </c>
      <c r="B33" s="1062"/>
      <c r="C33" s="1063"/>
      <c r="D33" s="1064"/>
      <c r="E33" s="996"/>
      <c r="F33" s="996"/>
      <c r="G33" s="1052"/>
      <c r="H33" s="1"/>
      <c r="I33" s="6"/>
      <c r="J33" s="6"/>
    </row>
    <row r="34" spans="1:15" ht="23.25" customHeight="1" x14ac:dyDescent="0.55000000000000004">
      <c r="A34" s="1066" t="s">
        <v>655</v>
      </c>
      <c r="B34" s="1062"/>
      <c r="C34" s="1063"/>
      <c r="D34" s="1064"/>
      <c r="E34" s="996"/>
      <c r="F34" s="996"/>
      <c r="G34" s="1067"/>
      <c r="H34" s="91"/>
      <c r="I34" s="6"/>
      <c r="J34" s="6"/>
      <c r="K34" s="4"/>
      <c r="L34" s="4"/>
      <c r="M34" s="4"/>
      <c r="N34" s="4"/>
      <c r="O34" s="4"/>
    </row>
    <row r="35" spans="1:15" ht="21.75" customHeight="1" x14ac:dyDescent="0.55000000000000004">
      <c r="A35" s="1065" t="s">
        <v>97</v>
      </c>
      <c r="B35" s="1062"/>
      <c r="C35" s="1063"/>
      <c r="D35" s="1064"/>
      <c r="E35" s="996"/>
      <c r="F35" s="996"/>
      <c r="G35" s="1068"/>
      <c r="H35" s="91"/>
      <c r="I35" s="6"/>
      <c r="J35" s="6"/>
      <c r="K35" s="4"/>
      <c r="L35" s="4"/>
      <c r="M35" s="4"/>
      <c r="N35" s="4"/>
      <c r="O35" s="4"/>
    </row>
    <row r="36" spans="1:15" ht="24" customHeight="1" x14ac:dyDescent="0.55000000000000004">
      <c r="A36" s="1065" t="s">
        <v>39</v>
      </c>
      <c r="B36" s="1062"/>
      <c r="C36" s="1063"/>
      <c r="D36" s="1064"/>
      <c r="E36" s="996"/>
      <c r="F36" s="996"/>
      <c r="G36" s="1069"/>
      <c r="H36" s="91"/>
      <c r="I36" s="6"/>
      <c r="J36" s="6"/>
      <c r="K36" s="4"/>
      <c r="L36" s="4"/>
      <c r="M36" s="4"/>
      <c r="N36" s="4"/>
      <c r="O36" s="4"/>
    </row>
    <row r="37" spans="1:15" ht="24.75" customHeight="1" x14ac:dyDescent="0.55000000000000004">
      <c r="A37" s="1065" t="s">
        <v>40</v>
      </c>
      <c r="B37" s="1062"/>
      <c r="C37" s="1063"/>
      <c r="D37" s="1064"/>
      <c r="E37" s="996"/>
      <c r="F37" s="996"/>
      <c r="G37" s="1070"/>
      <c r="H37" s="1071"/>
      <c r="I37" s="1072"/>
      <c r="J37" s="1073"/>
      <c r="K37" s="4"/>
      <c r="L37" s="4"/>
      <c r="M37" s="4"/>
      <c r="N37" s="4"/>
      <c r="O37" s="4"/>
    </row>
    <row r="38" spans="1:15" ht="22.5" customHeight="1" x14ac:dyDescent="0.55000000000000004">
      <c r="A38" s="1074" t="s">
        <v>656</v>
      </c>
      <c r="B38" s="1062"/>
      <c r="C38" s="1075"/>
      <c r="D38" s="1075"/>
      <c r="E38" s="996"/>
      <c r="F38" s="996"/>
      <c r="G38" s="1076"/>
      <c r="H38" s="1071"/>
      <c r="I38" s="1077"/>
      <c r="J38" s="1078"/>
      <c r="K38" s="4"/>
      <c r="L38" s="4"/>
      <c r="M38" s="4"/>
      <c r="N38" s="4"/>
      <c r="O38" s="4"/>
    </row>
    <row r="39" spans="1:15" ht="6" customHeight="1" x14ac:dyDescent="0.55000000000000004">
      <c r="A39" s="1079"/>
      <c r="B39" s="1080"/>
      <c r="C39" s="1063"/>
      <c r="D39" s="1081"/>
      <c r="E39" s="1082"/>
      <c r="F39" s="1083"/>
      <c r="G39" s="4"/>
      <c r="H39" s="4"/>
      <c r="I39" s="4"/>
      <c r="J39" s="4"/>
      <c r="K39" s="4"/>
      <c r="L39" s="4"/>
      <c r="M39" s="4"/>
      <c r="N39" s="4"/>
      <c r="O39" s="4"/>
    </row>
    <row r="40" spans="1:15" ht="23.25" customHeight="1" x14ac:dyDescent="0.55000000000000004">
      <c r="A40" s="1084" t="s">
        <v>657</v>
      </c>
      <c r="B40" s="1085" t="s">
        <v>5</v>
      </c>
      <c r="C40" s="1086">
        <f>SUM(C42+C46+C50+C54+C56)</f>
        <v>15000</v>
      </c>
      <c r="D40" s="1086">
        <v>48000000</v>
      </c>
      <c r="E40" s="1087" t="s">
        <v>658</v>
      </c>
      <c r="F40" s="1088"/>
    </row>
    <row r="41" spans="1:15" ht="21" customHeight="1" x14ac:dyDescent="0.35">
      <c r="A41" s="1089" t="s">
        <v>523</v>
      </c>
      <c r="B41" s="489"/>
      <c r="C41" s="490"/>
      <c r="D41" s="490"/>
      <c r="E41" s="101"/>
      <c r="F41" s="101"/>
      <c r="G41" s="101"/>
      <c r="H41" s="101"/>
    </row>
    <row r="42" spans="1:15" ht="21" customHeight="1" x14ac:dyDescent="0.55000000000000004">
      <c r="A42" s="449" t="s">
        <v>521</v>
      </c>
      <c r="B42" s="504" t="s">
        <v>5</v>
      </c>
      <c r="C42" s="1090">
        <f>SUM(C43:C45)</f>
        <v>8060</v>
      </c>
      <c r="D42" s="107"/>
      <c r="E42" s="101"/>
      <c r="F42" s="101"/>
      <c r="G42" s="101"/>
      <c r="H42" s="101"/>
    </row>
    <row r="43" spans="1:15" ht="21.75" customHeight="1" x14ac:dyDescent="0.2">
      <c r="A43" s="43" t="s">
        <v>507</v>
      </c>
      <c r="B43" s="34" t="s">
        <v>5</v>
      </c>
      <c r="C43" s="455">
        <v>7300</v>
      </c>
      <c r="D43" s="456"/>
      <c r="E43" s="101"/>
      <c r="F43" s="101"/>
      <c r="G43" s="101"/>
      <c r="H43" s="101"/>
    </row>
    <row r="44" spans="1:15" ht="21.75" customHeight="1" x14ac:dyDescent="0.2">
      <c r="A44" s="28" t="s">
        <v>508</v>
      </c>
      <c r="B44" s="25" t="s">
        <v>5</v>
      </c>
      <c r="C44" s="18">
        <v>360</v>
      </c>
      <c r="D44" s="17"/>
      <c r="E44" s="101"/>
      <c r="F44" s="101"/>
      <c r="G44" s="101"/>
      <c r="H44" s="101"/>
    </row>
    <row r="45" spans="1:15" ht="18.75" customHeight="1" x14ac:dyDescent="0.2">
      <c r="A45" s="29" t="s">
        <v>509</v>
      </c>
      <c r="B45" s="30" t="s">
        <v>5</v>
      </c>
      <c r="C45" s="21">
        <v>400</v>
      </c>
      <c r="D45" s="496"/>
      <c r="E45" s="101"/>
      <c r="F45" s="101"/>
      <c r="G45" s="101"/>
      <c r="H45" s="101"/>
    </row>
    <row r="46" spans="1:15" ht="20.25" customHeight="1" x14ac:dyDescent="0.2">
      <c r="A46" s="498" t="s">
        <v>520</v>
      </c>
      <c r="B46" s="502" t="s">
        <v>5</v>
      </c>
      <c r="C46" s="1091">
        <f>SUM(C48:C49)</f>
        <v>1200</v>
      </c>
      <c r="D46" s="496"/>
      <c r="E46" s="101"/>
      <c r="F46" s="101"/>
      <c r="G46" s="101"/>
      <c r="H46" s="101"/>
    </row>
    <row r="47" spans="1:15" ht="19.5" customHeight="1" x14ac:dyDescent="0.2">
      <c r="A47" s="499" t="s">
        <v>506</v>
      </c>
      <c r="B47" s="27"/>
      <c r="C47" s="18"/>
      <c r="D47" s="17"/>
      <c r="E47" s="101"/>
      <c r="F47" s="101"/>
      <c r="G47" s="101"/>
      <c r="H47" s="101"/>
    </row>
    <row r="48" spans="1:15" ht="21" customHeight="1" x14ac:dyDescent="0.2">
      <c r="A48" s="28" t="s">
        <v>510</v>
      </c>
      <c r="B48" s="25" t="s">
        <v>5</v>
      </c>
      <c r="C48" s="18">
        <v>400</v>
      </c>
      <c r="D48" s="497"/>
      <c r="E48" s="101"/>
      <c r="F48" s="101"/>
      <c r="G48" s="101"/>
      <c r="H48" s="101"/>
    </row>
    <row r="49" spans="1:8" ht="21" customHeight="1" x14ac:dyDescent="0.2">
      <c r="A49" s="24" t="s">
        <v>511</v>
      </c>
      <c r="B49" s="26" t="s">
        <v>5</v>
      </c>
      <c r="C49" s="19">
        <v>800</v>
      </c>
      <c r="D49" s="20"/>
      <c r="E49" s="101"/>
      <c r="F49" s="101"/>
      <c r="G49" s="101"/>
      <c r="H49" s="101"/>
    </row>
    <row r="50" spans="1:8" ht="20.25" customHeight="1" x14ac:dyDescent="0.2">
      <c r="A50" s="500" t="s">
        <v>515</v>
      </c>
      <c r="B50" s="503" t="s">
        <v>5</v>
      </c>
      <c r="C50" s="1092">
        <v>2640</v>
      </c>
      <c r="D50" s="20"/>
      <c r="E50" s="101"/>
      <c r="F50" s="101"/>
      <c r="G50" s="101"/>
      <c r="H50" s="101"/>
    </row>
    <row r="51" spans="1:8" ht="18.75" customHeight="1" x14ac:dyDescent="0.2">
      <c r="A51" s="31" t="s">
        <v>512</v>
      </c>
      <c r="B51" s="26" t="s">
        <v>5</v>
      </c>
      <c r="C51" s="430">
        <v>600</v>
      </c>
      <c r="D51" s="20"/>
      <c r="E51" s="101"/>
      <c r="F51" s="101"/>
      <c r="G51" s="101"/>
      <c r="H51" s="101"/>
    </row>
    <row r="52" spans="1:8" ht="19.5" customHeight="1" x14ac:dyDescent="0.2">
      <c r="A52" s="24" t="s">
        <v>513</v>
      </c>
      <c r="B52" s="26" t="s">
        <v>5</v>
      </c>
      <c r="C52" s="19">
        <v>2000</v>
      </c>
      <c r="D52" s="20"/>
      <c r="E52" s="101"/>
      <c r="F52" s="101"/>
      <c r="G52" s="101"/>
      <c r="H52" s="101"/>
    </row>
    <row r="53" spans="1:8" ht="18.75" customHeight="1" x14ac:dyDescent="0.2">
      <c r="A53" s="24" t="s">
        <v>514</v>
      </c>
      <c r="B53" s="26" t="s">
        <v>5</v>
      </c>
      <c r="C53" s="19">
        <v>40</v>
      </c>
      <c r="D53" s="20"/>
      <c r="E53" s="101"/>
      <c r="F53" s="101"/>
      <c r="G53" s="101"/>
      <c r="H53" s="101"/>
    </row>
    <row r="54" spans="1:8" ht="18.75" customHeight="1" x14ac:dyDescent="0.2">
      <c r="A54" s="498" t="s">
        <v>516</v>
      </c>
      <c r="B54" s="502" t="s">
        <v>5</v>
      </c>
      <c r="C54" s="1091">
        <v>600</v>
      </c>
      <c r="D54" s="32"/>
      <c r="E54" s="101"/>
      <c r="F54" s="101"/>
      <c r="G54" s="101"/>
      <c r="H54" s="101"/>
    </row>
    <row r="55" spans="1:8" ht="18.75" customHeight="1" x14ac:dyDescent="0.2">
      <c r="A55" s="29" t="s">
        <v>517</v>
      </c>
      <c r="B55" s="30" t="s">
        <v>5</v>
      </c>
      <c r="C55" s="501">
        <v>600</v>
      </c>
      <c r="D55" s="32"/>
      <c r="E55" s="101"/>
      <c r="F55" s="101"/>
      <c r="G55" s="101"/>
      <c r="H55" s="101"/>
    </row>
    <row r="56" spans="1:8" ht="21.75" customHeight="1" x14ac:dyDescent="0.2">
      <c r="A56" s="498" t="s">
        <v>518</v>
      </c>
      <c r="B56" s="502" t="s">
        <v>5</v>
      </c>
      <c r="C56" s="1093">
        <v>2500</v>
      </c>
      <c r="D56" s="32"/>
      <c r="E56" s="101"/>
      <c r="F56" s="101"/>
      <c r="G56" s="101"/>
      <c r="H56" s="101"/>
    </row>
    <row r="57" spans="1:8" ht="18" customHeight="1" x14ac:dyDescent="0.2">
      <c r="A57" s="31" t="s">
        <v>519</v>
      </c>
      <c r="B57" s="16" t="s">
        <v>5</v>
      </c>
      <c r="C57" s="431">
        <v>2500</v>
      </c>
      <c r="D57" s="19"/>
      <c r="E57" s="101"/>
      <c r="F57" s="101"/>
      <c r="G57" s="101"/>
      <c r="H57" s="101"/>
    </row>
    <row r="58" spans="1:8" ht="7.5" customHeight="1" x14ac:dyDescent="0.55000000000000004">
      <c r="A58" s="9"/>
      <c r="B58" s="9"/>
      <c r="C58" s="9"/>
      <c r="D58" s="9"/>
      <c r="E58" s="996"/>
      <c r="F58" s="996"/>
    </row>
    <row r="59" spans="1:8" ht="24" customHeight="1" x14ac:dyDescent="0.55000000000000004">
      <c r="A59" s="1094" t="s">
        <v>524</v>
      </c>
      <c r="B59" s="1095" t="s">
        <v>8</v>
      </c>
      <c r="C59" s="1096">
        <v>10</v>
      </c>
      <c r="D59" s="1097">
        <v>10000000</v>
      </c>
      <c r="E59" s="1088" t="s">
        <v>659</v>
      </c>
      <c r="F59" s="1083"/>
    </row>
    <row r="60" spans="1:8" ht="20.25" customHeight="1" x14ac:dyDescent="0.55000000000000004">
      <c r="A60" s="1098" t="s">
        <v>458</v>
      </c>
      <c r="B60" s="1099" t="s">
        <v>9</v>
      </c>
      <c r="C60" s="1100"/>
      <c r="D60" s="1101"/>
      <c r="E60" s="1083"/>
      <c r="F60" s="1083"/>
    </row>
    <row r="61" spans="1:8" ht="9" customHeight="1" x14ac:dyDescent="0.55000000000000004">
      <c r="A61" s="9"/>
      <c r="B61" s="9"/>
      <c r="C61" s="9"/>
      <c r="D61" s="9"/>
      <c r="E61" s="1083"/>
      <c r="F61" s="1083"/>
    </row>
    <row r="62" spans="1:8" ht="20.25" customHeight="1" x14ac:dyDescent="0.55000000000000004">
      <c r="A62" s="1102" t="s">
        <v>660</v>
      </c>
      <c r="B62" s="1095" t="s">
        <v>5</v>
      </c>
      <c r="C62" s="1103">
        <v>10000</v>
      </c>
      <c r="D62" s="1103">
        <v>349100000</v>
      </c>
      <c r="E62" s="1088" t="s">
        <v>661</v>
      </c>
      <c r="F62" s="1088"/>
    </row>
    <row r="63" spans="1:8" ht="20.25" customHeight="1" x14ac:dyDescent="0.55000000000000004">
      <c r="A63" s="28" t="s">
        <v>161</v>
      </c>
      <c r="B63" s="25" t="s">
        <v>5</v>
      </c>
      <c r="C63" s="1104"/>
      <c r="D63" s="20"/>
      <c r="E63" s="996"/>
      <c r="F63" s="996"/>
    </row>
    <row r="64" spans="1:8" ht="22.5" customHeight="1" x14ac:dyDescent="0.55000000000000004">
      <c r="A64" s="33" t="s">
        <v>20</v>
      </c>
      <c r="B64" s="26" t="s">
        <v>5</v>
      </c>
      <c r="C64" s="34"/>
      <c r="D64" s="20"/>
      <c r="E64" s="996"/>
      <c r="F64" s="996"/>
    </row>
    <row r="65" spans="1:6" ht="21.75" customHeight="1" x14ac:dyDescent="0.55000000000000004">
      <c r="A65" s="35" t="s">
        <v>21</v>
      </c>
      <c r="B65" s="16" t="s">
        <v>5</v>
      </c>
      <c r="C65" s="16"/>
      <c r="D65" s="17"/>
      <c r="E65" s="996"/>
      <c r="F65" s="996"/>
    </row>
    <row r="66" spans="1:6" ht="21.75" customHeight="1" x14ac:dyDescent="0.55000000000000004">
      <c r="A66" s="24" t="s">
        <v>22</v>
      </c>
      <c r="B66" s="26" t="s">
        <v>5</v>
      </c>
      <c r="C66" s="16"/>
      <c r="D66" s="17"/>
      <c r="E66" s="996"/>
      <c r="F66" s="996"/>
    </row>
    <row r="67" spans="1:6" ht="21" customHeight="1" x14ac:dyDescent="0.55000000000000004">
      <c r="A67" s="24" t="s">
        <v>23</v>
      </c>
      <c r="B67" s="26" t="s">
        <v>5</v>
      </c>
      <c r="C67" s="16"/>
      <c r="D67" s="20"/>
      <c r="E67" s="996"/>
      <c r="F67" s="996"/>
    </row>
    <row r="68" spans="1:6" ht="22.5" customHeight="1" x14ac:dyDescent="0.55000000000000004">
      <c r="A68" s="24" t="s">
        <v>24</v>
      </c>
      <c r="B68" s="26" t="s">
        <v>5</v>
      </c>
      <c r="C68" s="16"/>
      <c r="D68" s="20"/>
      <c r="E68" s="996"/>
      <c r="F68" s="996"/>
    </row>
    <row r="69" spans="1:6" ht="22.5" customHeight="1" x14ac:dyDescent="0.55000000000000004">
      <c r="A69" s="24" t="s">
        <v>25</v>
      </c>
      <c r="B69" s="26" t="s">
        <v>5</v>
      </c>
      <c r="C69" s="16"/>
      <c r="D69" s="20"/>
      <c r="E69" s="996"/>
      <c r="F69" s="996"/>
    </row>
    <row r="70" spans="1:6" ht="19.5" customHeight="1" x14ac:dyDescent="0.55000000000000004">
      <c r="A70" s="31" t="s">
        <v>26</v>
      </c>
      <c r="B70" s="16" t="s">
        <v>5</v>
      </c>
      <c r="C70" s="1105"/>
      <c r="D70" s="20"/>
      <c r="E70" s="996"/>
      <c r="F70" s="996"/>
    </row>
    <row r="71" spans="1:6" ht="21" customHeight="1" x14ac:dyDescent="0.55000000000000004">
      <c r="A71" s="24" t="s">
        <v>27</v>
      </c>
      <c r="B71" s="1106" t="s">
        <v>5</v>
      </c>
      <c r="C71" s="16"/>
      <c r="D71" s="17"/>
      <c r="E71" s="996"/>
      <c r="F71" s="996"/>
    </row>
    <row r="72" spans="1:6" ht="21.75" customHeight="1" x14ac:dyDescent="0.55000000000000004">
      <c r="A72" s="24" t="s">
        <v>162</v>
      </c>
      <c r="B72" s="26" t="s">
        <v>5</v>
      </c>
      <c r="C72" s="16"/>
      <c r="D72" s="17"/>
      <c r="E72" s="996"/>
      <c r="F72" s="996"/>
    </row>
    <row r="73" spans="1:6" ht="21" customHeight="1" x14ac:dyDescent="0.55000000000000004">
      <c r="A73" s="24" t="s">
        <v>28</v>
      </c>
      <c r="B73" s="26" t="s">
        <v>5</v>
      </c>
      <c r="C73" s="16"/>
      <c r="D73" s="20"/>
      <c r="E73" s="996"/>
      <c r="F73" s="996"/>
    </row>
    <row r="74" spans="1:6" ht="20.25" customHeight="1" x14ac:dyDescent="0.55000000000000004">
      <c r="A74" s="24" t="s">
        <v>29</v>
      </c>
      <c r="B74" s="26" t="s">
        <v>5</v>
      </c>
      <c r="C74" s="1105"/>
      <c r="D74" s="1020"/>
      <c r="E74" s="996"/>
      <c r="F74" s="996"/>
    </row>
    <row r="75" spans="1:6" ht="6.75" customHeight="1" x14ac:dyDescent="0.55000000000000004">
      <c r="A75" s="9"/>
      <c r="B75" s="9"/>
      <c r="C75" s="9"/>
      <c r="D75" s="9"/>
      <c r="E75" s="996"/>
      <c r="F75" s="996"/>
    </row>
    <row r="76" spans="1:6" ht="19.5" customHeight="1" x14ac:dyDescent="0.55000000000000004">
      <c r="A76" s="1065" t="s">
        <v>662</v>
      </c>
      <c r="B76" s="1062"/>
      <c r="C76" s="1063"/>
      <c r="D76" s="1064"/>
      <c r="E76" s="996"/>
      <c r="F76" s="996"/>
    </row>
    <row r="77" spans="1:6" ht="20.25" customHeight="1" x14ac:dyDescent="0.55000000000000004">
      <c r="A77" s="1065" t="s">
        <v>663</v>
      </c>
      <c r="B77" s="1062"/>
      <c r="C77" s="1063"/>
      <c r="D77" s="1064"/>
      <c r="E77" s="996"/>
      <c r="F77" s="996"/>
    </row>
    <row r="78" spans="1:6" ht="19.5" customHeight="1" x14ac:dyDescent="0.55000000000000004">
      <c r="A78" s="1065" t="s">
        <v>664</v>
      </c>
      <c r="B78" s="1062"/>
      <c r="C78" s="1063"/>
      <c r="D78" s="1064"/>
      <c r="E78" s="996"/>
      <c r="F78" s="996"/>
    </row>
    <row r="79" spans="1:6" ht="22.5" customHeight="1" x14ac:dyDescent="0.55000000000000004">
      <c r="A79" s="1065" t="s">
        <v>665</v>
      </c>
      <c r="B79" s="1062"/>
      <c r="C79" s="1063"/>
      <c r="D79" s="1064"/>
      <c r="E79" s="996"/>
      <c r="F79" s="996"/>
    </row>
    <row r="80" spans="1:6" ht="22.5" customHeight="1" x14ac:dyDescent="0.55000000000000004">
      <c r="A80" s="1065"/>
      <c r="B80" s="1062"/>
      <c r="C80" s="1063"/>
      <c r="D80" s="1064"/>
      <c r="E80" s="996"/>
      <c r="F80" s="996"/>
    </row>
    <row r="81" spans="1:6" ht="19.5" customHeight="1" x14ac:dyDescent="0.55000000000000004">
      <c r="A81" s="1074" t="s">
        <v>666</v>
      </c>
      <c r="B81" s="1062"/>
      <c r="C81" s="1075"/>
      <c r="D81" s="1081"/>
      <c r="E81" s="996"/>
      <c r="F81" s="996"/>
    </row>
    <row r="82" spans="1:6" ht="20.25" customHeight="1" x14ac:dyDescent="0.55000000000000004">
      <c r="A82" s="1074" t="s">
        <v>667</v>
      </c>
      <c r="B82" s="1062"/>
      <c r="C82" s="1075"/>
      <c r="D82" s="1081"/>
      <c r="E82" s="996"/>
      <c r="F82" s="996"/>
    </row>
    <row r="83" spans="1:6" ht="23.25" customHeight="1" x14ac:dyDescent="0.55000000000000004">
      <c r="A83" s="1074" t="s">
        <v>668</v>
      </c>
      <c r="B83" s="1062"/>
      <c r="C83" s="1075"/>
      <c r="D83" s="1081"/>
      <c r="E83" s="996"/>
      <c r="F83" s="996"/>
    </row>
    <row r="84" spans="1:6" ht="21" customHeight="1" x14ac:dyDescent="0.55000000000000004">
      <c r="A84" s="1074" t="s">
        <v>669</v>
      </c>
      <c r="B84" s="1062"/>
      <c r="C84" s="1081"/>
      <c r="D84" s="1081"/>
      <c r="E84" s="996"/>
      <c r="F84" s="996"/>
    </row>
    <row r="85" spans="1:6" ht="7.5" hidden="1" customHeight="1" x14ac:dyDescent="0.55000000000000004">
      <c r="A85" s="9"/>
      <c r="B85" s="9"/>
      <c r="C85" s="9"/>
      <c r="D85" s="9"/>
      <c r="E85" s="996"/>
      <c r="F85" s="996"/>
    </row>
    <row r="86" spans="1:6" ht="23.25" customHeight="1" x14ac:dyDescent="0.55000000000000004">
      <c r="A86" s="1107" t="s">
        <v>459</v>
      </c>
      <c r="B86" s="1108" t="s">
        <v>5</v>
      </c>
      <c r="C86" s="1109">
        <v>90000</v>
      </c>
      <c r="D86" s="1109"/>
      <c r="E86" s="1088" t="s">
        <v>670</v>
      </c>
      <c r="F86" s="996"/>
    </row>
    <row r="87" spans="1:6" ht="18.75" customHeight="1" thickBot="1" x14ac:dyDescent="0.6">
      <c r="A87" s="1110" t="s">
        <v>497</v>
      </c>
      <c r="B87" s="1111"/>
      <c r="C87" s="1112"/>
      <c r="D87" s="1113"/>
      <c r="E87" s="996"/>
      <c r="F87" s="996"/>
    </row>
    <row r="88" spans="1:6" ht="20.25" customHeight="1" x14ac:dyDescent="0.55000000000000004">
      <c r="A88" s="1114" t="s">
        <v>489</v>
      </c>
      <c r="B88" s="1115" t="s">
        <v>5</v>
      </c>
      <c r="C88" s="1116"/>
      <c r="D88" s="1117"/>
      <c r="E88" s="996"/>
      <c r="F88" s="996"/>
    </row>
    <row r="89" spans="1:6" ht="20.25" customHeight="1" thickBot="1" x14ac:dyDescent="0.6">
      <c r="A89" s="1118" t="s">
        <v>490</v>
      </c>
      <c r="B89" s="1119" t="s">
        <v>5</v>
      </c>
      <c r="C89" s="1120"/>
      <c r="D89" s="1121"/>
      <c r="E89" s="996"/>
      <c r="F89" s="996"/>
    </row>
    <row r="90" spans="1:6" ht="18.75" customHeight="1" x14ac:dyDescent="0.55000000000000004">
      <c r="A90" s="458" t="s">
        <v>495</v>
      </c>
      <c r="B90" s="459" t="s">
        <v>5</v>
      </c>
      <c r="C90" s="213"/>
      <c r="D90" s="460"/>
      <c r="E90" s="1122" t="s">
        <v>671</v>
      </c>
      <c r="F90" s="996">
        <v>11900</v>
      </c>
    </row>
    <row r="91" spans="1:6" ht="18" customHeight="1" x14ac:dyDescent="0.55000000000000004">
      <c r="A91" s="53" t="s">
        <v>494</v>
      </c>
      <c r="B91" s="461" t="s">
        <v>5</v>
      </c>
      <c r="C91" s="213"/>
      <c r="D91" s="460"/>
      <c r="E91" s="1122"/>
      <c r="F91" s="996"/>
    </row>
    <row r="92" spans="1:6" ht="17.25" customHeight="1" x14ac:dyDescent="0.55000000000000004">
      <c r="A92" s="458" t="s">
        <v>502</v>
      </c>
      <c r="B92" s="459" t="s">
        <v>5</v>
      </c>
      <c r="C92" s="213"/>
      <c r="D92" s="460"/>
      <c r="E92" s="1122" t="s">
        <v>671</v>
      </c>
      <c r="F92" s="996">
        <v>20000</v>
      </c>
    </row>
    <row r="93" spans="1:6" ht="20.25" customHeight="1" x14ac:dyDescent="0.55000000000000004">
      <c r="A93" s="53" t="s">
        <v>493</v>
      </c>
      <c r="B93" s="461" t="s">
        <v>5</v>
      </c>
      <c r="C93" s="213"/>
      <c r="D93" s="460"/>
      <c r="E93" s="1122"/>
      <c r="F93" s="996"/>
    </row>
    <row r="94" spans="1:6" ht="18" customHeight="1" x14ac:dyDescent="0.55000000000000004">
      <c r="A94" s="53" t="s">
        <v>494</v>
      </c>
      <c r="B94" s="461" t="s">
        <v>5</v>
      </c>
      <c r="C94" s="213"/>
      <c r="D94" s="460"/>
      <c r="E94" s="1122"/>
      <c r="F94" s="996"/>
    </row>
    <row r="95" spans="1:6" ht="21" customHeight="1" x14ac:dyDescent="0.55000000000000004">
      <c r="A95" s="462" t="s">
        <v>496</v>
      </c>
      <c r="B95" s="143" t="s">
        <v>5</v>
      </c>
      <c r="C95" s="214"/>
      <c r="D95" s="463"/>
      <c r="E95" s="1122"/>
      <c r="F95" s="996"/>
    </row>
    <row r="96" spans="1:6" ht="20.25" customHeight="1" x14ac:dyDescent="0.55000000000000004">
      <c r="A96" s="53" t="s">
        <v>493</v>
      </c>
      <c r="B96" s="461" t="s">
        <v>5</v>
      </c>
      <c r="C96" s="214"/>
      <c r="D96" s="463"/>
      <c r="E96" s="1122"/>
      <c r="F96" s="996"/>
    </row>
    <row r="97" spans="1:13" ht="18.75" customHeight="1" x14ac:dyDescent="0.55000000000000004">
      <c r="A97" s="53" t="s">
        <v>494</v>
      </c>
      <c r="B97" s="461" t="s">
        <v>5</v>
      </c>
      <c r="C97" s="214"/>
      <c r="D97" s="463"/>
      <c r="E97" s="1122"/>
      <c r="F97" s="996"/>
    </row>
    <row r="98" spans="1:13" ht="18.75" customHeight="1" x14ac:dyDescent="0.55000000000000004">
      <c r="A98" s="462" t="s">
        <v>499</v>
      </c>
      <c r="B98" s="143" t="s">
        <v>5</v>
      </c>
      <c r="C98" s="214"/>
      <c r="D98" s="463"/>
      <c r="E98" s="1122"/>
      <c r="F98" s="996"/>
    </row>
    <row r="99" spans="1:13" ht="17.25" customHeight="1" x14ac:dyDescent="0.55000000000000004">
      <c r="A99" s="53" t="s">
        <v>493</v>
      </c>
      <c r="B99" s="461" t="s">
        <v>5</v>
      </c>
      <c r="C99" s="214"/>
      <c r="D99" s="463"/>
      <c r="E99" s="1122"/>
      <c r="F99" s="996"/>
    </row>
    <row r="100" spans="1:13" ht="18.75" customHeight="1" x14ac:dyDescent="0.55000000000000004">
      <c r="A100" s="53" t="s">
        <v>494</v>
      </c>
      <c r="B100" s="461" t="s">
        <v>5</v>
      </c>
      <c r="C100" s="214"/>
      <c r="D100" s="463"/>
      <c r="E100" s="1122"/>
      <c r="F100" s="996"/>
    </row>
    <row r="101" spans="1:13" ht="19.5" customHeight="1" x14ac:dyDescent="0.55000000000000004">
      <c r="A101" s="462" t="s">
        <v>498</v>
      </c>
      <c r="B101" s="143" t="s">
        <v>5</v>
      </c>
      <c r="C101" s="214"/>
      <c r="D101" s="463"/>
      <c r="E101" s="1122" t="s">
        <v>671</v>
      </c>
      <c r="F101" s="996">
        <v>8000</v>
      </c>
    </row>
    <row r="102" spans="1:13" ht="17.25" customHeight="1" x14ac:dyDescent="0.55000000000000004">
      <c r="A102" s="53" t="s">
        <v>493</v>
      </c>
      <c r="B102" s="461" t="s">
        <v>5</v>
      </c>
      <c r="C102" s="214"/>
      <c r="D102" s="463"/>
      <c r="E102" s="1122"/>
      <c r="F102" s="996"/>
    </row>
    <row r="103" spans="1:13" ht="17.25" customHeight="1" x14ac:dyDescent="0.55000000000000004">
      <c r="A103" s="53" t="s">
        <v>494</v>
      </c>
      <c r="B103" s="461" t="s">
        <v>5</v>
      </c>
      <c r="C103" s="214"/>
      <c r="D103" s="463"/>
      <c r="E103" s="1122"/>
      <c r="F103" s="996"/>
    </row>
    <row r="104" spans="1:13" ht="18.75" customHeight="1" x14ac:dyDescent="0.55000000000000004">
      <c r="A104" s="462" t="s">
        <v>500</v>
      </c>
      <c r="B104" s="143" t="s">
        <v>5</v>
      </c>
      <c r="C104" s="214"/>
      <c r="D104" s="463"/>
      <c r="E104" s="1122" t="s">
        <v>671</v>
      </c>
      <c r="F104" s="996">
        <v>15000</v>
      </c>
    </row>
    <row r="105" spans="1:13" ht="18" customHeight="1" x14ac:dyDescent="0.55000000000000004">
      <c r="A105" s="53" t="s">
        <v>491</v>
      </c>
      <c r="B105" s="461" t="s">
        <v>5</v>
      </c>
      <c r="C105" s="213"/>
      <c r="D105" s="460"/>
      <c r="E105" s="1122"/>
      <c r="F105" s="996"/>
    </row>
    <row r="106" spans="1:13" ht="17.25" customHeight="1" x14ac:dyDescent="0.55000000000000004">
      <c r="A106" s="53" t="s">
        <v>492</v>
      </c>
      <c r="B106" s="461" t="s">
        <v>5</v>
      </c>
      <c r="C106" s="213"/>
      <c r="D106" s="460"/>
      <c r="E106" s="1122"/>
      <c r="F106" s="996"/>
    </row>
    <row r="107" spans="1:13" ht="18" customHeight="1" x14ac:dyDescent="0.55000000000000004">
      <c r="A107" s="458" t="s">
        <v>503</v>
      </c>
      <c r="B107" s="459" t="s">
        <v>5</v>
      </c>
      <c r="C107" s="210"/>
      <c r="D107" s="460"/>
      <c r="E107" s="996"/>
      <c r="F107" s="996"/>
    </row>
    <row r="108" spans="1:13" ht="18" customHeight="1" x14ac:dyDescent="0.55000000000000004">
      <c r="A108" s="53" t="s">
        <v>491</v>
      </c>
      <c r="B108" s="461" t="s">
        <v>5</v>
      </c>
      <c r="C108" s="464"/>
      <c r="D108" s="463"/>
      <c r="E108" s="996"/>
      <c r="F108" s="996"/>
    </row>
    <row r="109" spans="1:13" ht="17.25" customHeight="1" x14ac:dyDescent="0.55000000000000004">
      <c r="A109" s="53" t="s">
        <v>492</v>
      </c>
      <c r="B109" s="461" t="s">
        <v>5</v>
      </c>
      <c r="C109" s="464"/>
      <c r="D109" s="463"/>
      <c r="E109" s="996"/>
      <c r="F109" s="996"/>
    </row>
    <row r="110" spans="1:13" ht="18.75" customHeight="1" x14ac:dyDescent="0.2">
      <c r="A110" s="458" t="s">
        <v>672</v>
      </c>
      <c r="B110" s="459" t="s">
        <v>5</v>
      </c>
      <c r="C110" s="210"/>
      <c r="D110" s="463"/>
      <c r="E110" s="101"/>
      <c r="F110" s="101"/>
      <c r="G110" s="101"/>
      <c r="H110" s="101"/>
      <c r="I110" s="3"/>
      <c r="J110" s="3"/>
      <c r="K110" s="3"/>
      <c r="L110" s="3"/>
      <c r="M110" s="3"/>
    </row>
    <row r="111" spans="1:13" ht="18" customHeight="1" x14ac:dyDescent="0.55000000000000004">
      <c r="A111" s="53" t="s">
        <v>491</v>
      </c>
      <c r="B111" s="461" t="s">
        <v>5</v>
      </c>
      <c r="C111" s="464"/>
      <c r="D111" s="463"/>
      <c r="E111" s="996"/>
      <c r="F111" s="996"/>
    </row>
    <row r="112" spans="1:13" ht="19.5" customHeight="1" x14ac:dyDescent="0.55000000000000004">
      <c r="A112" s="53" t="s">
        <v>492</v>
      </c>
      <c r="B112" s="461" t="s">
        <v>5</v>
      </c>
      <c r="C112" s="464"/>
      <c r="D112" s="463"/>
      <c r="E112" s="996"/>
      <c r="F112" s="996"/>
    </row>
    <row r="113" spans="1:14" ht="18" customHeight="1" x14ac:dyDescent="0.55000000000000004">
      <c r="A113" s="458" t="s">
        <v>504</v>
      </c>
      <c r="B113" s="459" t="s">
        <v>5</v>
      </c>
      <c r="C113" s="210"/>
      <c r="D113" s="463"/>
      <c r="E113" s="996"/>
      <c r="F113" s="996"/>
    </row>
    <row r="114" spans="1:14" ht="16.5" customHeight="1" x14ac:dyDescent="0.55000000000000004">
      <c r="A114" s="53" t="s">
        <v>491</v>
      </c>
      <c r="B114" s="461" t="s">
        <v>5</v>
      </c>
      <c r="C114" s="464"/>
      <c r="D114" s="463"/>
      <c r="E114" s="996"/>
      <c r="F114" s="996"/>
    </row>
    <row r="115" spans="1:14" ht="17.25" customHeight="1" x14ac:dyDescent="0.55000000000000004">
      <c r="A115" s="53" t="s">
        <v>492</v>
      </c>
      <c r="B115" s="461" t="s">
        <v>5</v>
      </c>
      <c r="C115" s="464"/>
      <c r="D115" s="463"/>
      <c r="E115" s="996"/>
      <c r="F115" s="996"/>
    </row>
    <row r="116" spans="1:14" ht="4.5" customHeight="1" x14ac:dyDescent="0.55000000000000004">
      <c r="A116" s="545"/>
      <c r="B116" s="37"/>
      <c r="C116" s="1123"/>
      <c r="D116" s="1123"/>
      <c r="E116" s="1083"/>
      <c r="F116" s="1083"/>
    </row>
    <row r="117" spans="1:14" ht="18.75" customHeight="1" x14ac:dyDescent="0.55000000000000004">
      <c r="A117" s="1124" t="s">
        <v>673</v>
      </c>
      <c r="B117" s="1125" t="s">
        <v>5</v>
      </c>
      <c r="C117" s="1126">
        <f>SUM(C118+C119+C120+C124)</f>
        <v>76500</v>
      </c>
      <c r="D117" s="1127"/>
      <c r="E117" s="1088" t="s">
        <v>674</v>
      </c>
      <c r="F117" s="1083"/>
    </row>
    <row r="118" spans="1:14" ht="21" customHeight="1" x14ac:dyDescent="0.55000000000000004">
      <c r="A118" s="1128" t="s">
        <v>257</v>
      </c>
      <c r="B118" s="1129" t="s">
        <v>5</v>
      </c>
      <c r="C118" s="1130">
        <v>4100</v>
      </c>
      <c r="D118" s="1131"/>
      <c r="E118" s="1083"/>
      <c r="F118" s="1083"/>
    </row>
    <row r="119" spans="1:14" ht="18.75" customHeight="1" x14ac:dyDescent="0.55000000000000004">
      <c r="A119" s="1132" t="s">
        <v>258</v>
      </c>
      <c r="B119" s="1133" t="s">
        <v>5</v>
      </c>
      <c r="C119" s="1134">
        <v>72000</v>
      </c>
      <c r="D119" s="1135"/>
      <c r="E119" s="1083"/>
      <c r="F119" s="1083"/>
    </row>
    <row r="120" spans="1:14" ht="18.75" customHeight="1" x14ac:dyDescent="0.55000000000000004">
      <c r="A120" s="40" t="s">
        <v>675</v>
      </c>
      <c r="B120" s="1136" t="s">
        <v>5</v>
      </c>
      <c r="C120" s="1136">
        <v>200</v>
      </c>
      <c r="D120" s="1137"/>
      <c r="E120" s="1083"/>
      <c r="F120" s="1083"/>
    </row>
    <row r="121" spans="1:14" ht="20.25" customHeight="1" x14ac:dyDescent="0.55000000000000004">
      <c r="A121" s="1128" t="s">
        <v>259</v>
      </c>
      <c r="B121" s="1129" t="s">
        <v>6</v>
      </c>
      <c r="C121" s="1138">
        <v>52</v>
      </c>
      <c r="D121" s="1130"/>
      <c r="E121" s="1083"/>
      <c r="F121" s="1083"/>
    </row>
    <row r="122" spans="1:14" ht="15.75" customHeight="1" x14ac:dyDescent="0.55000000000000004">
      <c r="A122" s="285" t="s">
        <v>31</v>
      </c>
      <c r="B122" s="457" t="s">
        <v>6</v>
      </c>
      <c r="C122" s="270">
        <v>52</v>
      </c>
      <c r="D122" s="1139"/>
      <c r="E122" s="1083"/>
      <c r="F122" s="1083"/>
      <c r="K122" s="1325" t="s">
        <v>676</v>
      </c>
      <c r="L122" s="1325"/>
      <c r="M122" s="1325"/>
      <c r="N122" s="1325"/>
    </row>
    <row r="123" spans="1:14" ht="18" customHeight="1" x14ac:dyDescent="0.55000000000000004">
      <c r="A123" s="285" t="s">
        <v>75</v>
      </c>
      <c r="B123" s="457" t="s">
        <v>5</v>
      </c>
      <c r="C123" s="270" t="s">
        <v>677</v>
      </c>
      <c r="D123" s="1139"/>
      <c r="E123" s="1083"/>
      <c r="F123" s="1083"/>
      <c r="K123" s="1335" t="s">
        <v>678</v>
      </c>
      <c r="L123" s="1335"/>
      <c r="M123" s="1335"/>
      <c r="N123" s="1335"/>
    </row>
    <row r="124" spans="1:14" ht="20.25" customHeight="1" x14ac:dyDescent="0.55000000000000004">
      <c r="A124" s="40" t="s">
        <v>260</v>
      </c>
      <c r="B124" s="1140" t="s">
        <v>5</v>
      </c>
      <c r="C124" s="1141">
        <v>200</v>
      </c>
      <c r="D124" s="1142"/>
      <c r="E124" s="1083"/>
      <c r="F124" s="1083"/>
    </row>
    <row r="125" spans="1:14" ht="21" customHeight="1" x14ac:dyDescent="0.55000000000000004">
      <c r="A125" s="1107" t="s">
        <v>261</v>
      </c>
      <c r="B125" s="1108" t="s">
        <v>5</v>
      </c>
      <c r="C125" s="1109" t="s">
        <v>679</v>
      </c>
      <c r="D125" s="1143"/>
      <c r="E125" s="1083"/>
      <c r="F125" s="1083"/>
    </row>
    <row r="126" spans="1:14" ht="17.25" customHeight="1" x14ac:dyDescent="0.55000000000000004">
      <c r="A126" s="1144" t="s">
        <v>680</v>
      </c>
      <c r="B126" s="1145"/>
      <c r="C126" s="93"/>
      <c r="D126" s="1146"/>
      <c r="E126" s="1088" t="s">
        <v>681</v>
      </c>
      <c r="F126" s="1083"/>
    </row>
    <row r="127" spans="1:14" ht="18.75" customHeight="1" x14ac:dyDescent="0.55000000000000004">
      <c r="A127" s="267" t="s">
        <v>76</v>
      </c>
      <c r="B127" s="1147" t="s">
        <v>5</v>
      </c>
      <c r="C127" s="1148">
        <v>72000</v>
      </c>
      <c r="D127" s="1149"/>
      <c r="E127" s="996"/>
      <c r="F127" s="996"/>
    </row>
    <row r="128" spans="1:14" ht="15.75" customHeight="1" x14ac:dyDescent="0.55000000000000004">
      <c r="A128" s="267" t="s">
        <v>453</v>
      </c>
      <c r="B128" s="1147" t="s">
        <v>5</v>
      </c>
      <c r="C128" s="1148"/>
      <c r="D128" s="1149"/>
      <c r="E128" s="996"/>
      <c r="F128" s="996"/>
    </row>
    <row r="129" spans="1:6" ht="21.75" customHeight="1" x14ac:dyDescent="0.55000000000000004">
      <c r="A129" s="38" t="s">
        <v>682</v>
      </c>
      <c r="E129" s="996"/>
      <c r="F129" s="996"/>
    </row>
    <row r="130" spans="1:6" ht="21.75" customHeight="1" x14ac:dyDescent="0.55000000000000004">
      <c r="A130" s="1323" t="s">
        <v>683</v>
      </c>
      <c r="B130" s="1323"/>
      <c r="C130" s="1323"/>
      <c r="D130" s="1323"/>
      <c r="E130" s="996"/>
      <c r="F130" s="996"/>
    </row>
    <row r="131" spans="1:6" ht="24" customHeight="1" x14ac:dyDescent="0.55000000000000004">
      <c r="A131" s="1150" t="s">
        <v>684</v>
      </c>
      <c r="B131" s="1151"/>
      <c r="C131" s="1151"/>
      <c r="D131" s="1151"/>
      <c r="E131" s="996"/>
      <c r="F131" s="996"/>
    </row>
    <row r="132" spans="1:6" ht="23.25" customHeight="1" x14ac:dyDescent="0.55000000000000004">
      <c r="A132" s="1325" t="s">
        <v>685</v>
      </c>
      <c r="B132" s="1325"/>
      <c r="C132" s="1325"/>
      <c r="D132" s="1325"/>
      <c r="E132" s="996"/>
      <c r="F132" s="996"/>
    </row>
    <row r="133" spans="1:6" ht="24.75" customHeight="1" x14ac:dyDescent="0.55000000000000004">
      <c r="A133" s="1326" t="s">
        <v>686</v>
      </c>
      <c r="B133" s="1326"/>
      <c r="C133" s="1326"/>
      <c r="D133" s="1326"/>
      <c r="E133" s="996"/>
      <c r="F133" s="996"/>
    </row>
    <row r="134" spans="1:6" ht="22.5" customHeight="1" x14ac:dyDescent="0.55000000000000004">
      <c r="A134" s="1124" t="s">
        <v>687</v>
      </c>
      <c r="B134" s="1125" t="s">
        <v>5</v>
      </c>
      <c r="C134" s="1126">
        <v>15000</v>
      </c>
      <c r="D134" s="1126">
        <v>120000000</v>
      </c>
      <c r="F134" s="996"/>
    </row>
    <row r="135" spans="1:6" ht="4.5" customHeight="1" x14ac:dyDescent="0.55000000000000004">
      <c r="A135" s="38"/>
      <c r="E135" s="996"/>
      <c r="F135" s="996"/>
    </row>
    <row r="136" spans="1:6" ht="21.75" customHeight="1" x14ac:dyDescent="0.55000000000000004">
      <c r="A136" s="1323" t="s">
        <v>688</v>
      </c>
      <c r="B136" s="1323"/>
      <c r="C136" s="1323"/>
      <c r="D136" s="1323"/>
      <c r="E136" s="996"/>
      <c r="F136" s="996"/>
    </row>
    <row r="137" spans="1:6" ht="24" customHeight="1" x14ac:dyDescent="0.2">
      <c r="A137" s="1065" t="s">
        <v>689</v>
      </c>
      <c r="B137" s="1151"/>
      <c r="C137" s="1151"/>
      <c r="D137" s="1151"/>
    </row>
    <row r="138" spans="1:6" ht="24" customHeight="1" x14ac:dyDescent="0.2">
      <c r="A138" s="1065" t="s">
        <v>690</v>
      </c>
      <c r="B138" s="1062"/>
      <c r="C138" s="41"/>
      <c r="D138" s="1152"/>
    </row>
    <row r="139" spans="1:6" ht="21.75" customHeight="1" x14ac:dyDescent="0.55000000000000004">
      <c r="A139" s="1065" t="s">
        <v>45</v>
      </c>
      <c r="B139" s="1062"/>
      <c r="C139" s="41"/>
      <c r="D139" s="1152"/>
      <c r="E139" s="996"/>
      <c r="F139" s="996"/>
    </row>
    <row r="140" spans="1:6" ht="22.5" customHeight="1" x14ac:dyDescent="0.55000000000000004">
      <c r="A140" s="1065" t="s">
        <v>691</v>
      </c>
      <c r="B140" s="1062"/>
      <c r="C140" s="41"/>
      <c r="D140" s="1152"/>
      <c r="E140" s="996"/>
      <c r="F140" s="996"/>
    </row>
    <row r="141" spans="1:6" ht="24" customHeight="1" x14ac:dyDescent="0.55000000000000004">
      <c r="A141" s="1074" t="s">
        <v>46</v>
      </c>
      <c r="B141" s="1062"/>
      <c r="C141" s="41"/>
      <c r="D141" s="1152"/>
      <c r="E141" s="996"/>
      <c r="F141" s="996"/>
    </row>
    <row r="142" spans="1:6" ht="22.5" customHeight="1" x14ac:dyDescent="0.55000000000000004">
      <c r="A142" s="1074" t="s">
        <v>692</v>
      </c>
      <c r="B142" s="1062"/>
      <c r="C142" s="545"/>
      <c r="D142" s="37"/>
      <c r="E142" s="996"/>
      <c r="F142" s="996"/>
    </row>
    <row r="143" spans="1:6" ht="24.75" customHeight="1" x14ac:dyDescent="0.55000000000000004">
      <c r="A143" s="1124" t="s">
        <v>693</v>
      </c>
      <c r="B143" s="1125" t="s">
        <v>5</v>
      </c>
      <c r="C143" s="1153">
        <v>16000</v>
      </c>
      <c r="D143" s="1126"/>
      <c r="E143" s="996"/>
      <c r="F143" s="996"/>
    </row>
    <row r="144" spans="1:6" ht="23.25" customHeight="1" x14ac:dyDescent="0.55000000000000004">
      <c r="A144" s="1154" t="s">
        <v>77</v>
      </c>
      <c r="B144" s="1155" t="s">
        <v>5</v>
      </c>
      <c r="C144" s="1156"/>
      <c r="D144" s="1105"/>
      <c r="E144" s="996"/>
      <c r="F144" s="996"/>
    </row>
    <row r="145" spans="1:6" ht="22.5" customHeight="1" x14ac:dyDescent="0.55000000000000004">
      <c r="A145" s="1157" t="s">
        <v>694</v>
      </c>
      <c r="B145" s="1158" t="s">
        <v>5</v>
      </c>
      <c r="C145" s="1156"/>
      <c r="D145" s="1159"/>
      <c r="E145" s="996"/>
      <c r="F145" s="996"/>
    </row>
    <row r="146" spans="1:6" ht="25.5" customHeight="1" x14ac:dyDescent="0.55000000000000004">
      <c r="A146" s="42" t="s">
        <v>85</v>
      </c>
      <c r="B146" s="1160"/>
      <c r="C146" s="1161"/>
      <c r="D146" s="1162"/>
      <c r="E146" s="996"/>
      <c r="F146" s="996"/>
    </row>
    <row r="147" spans="1:6" ht="26.25" customHeight="1" x14ac:dyDescent="0.55000000000000004">
      <c r="A147" s="42" t="s">
        <v>299</v>
      </c>
      <c r="B147" s="1160"/>
      <c r="C147" s="1161"/>
      <c r="D147" s="1162"/>
      <c r="E147" s="996"/>
      <c r="F147" s="996"/>
    </row>
    <row r="148" spans="1:6" ht="25.5" customHeight="1" x14ac:dyDescent="0.55000000000000004">
      <c r="A148" s="42" t="s">
        <v>296</v>
      </c>
      <c r="B148" s="1160"/>
      <c r="C148" s="1161"/>
      <c r="D148" s="1162"/>
      <c r="E148" s="1163" t="s">
        <v>695</v>
      </c>
      <c r="F148" s="996"/>
    </row>
    <row r="149" spans="1:6" ht="24" customHeight="1" x14ac:dyDescent="0.55000000000000004">
      <c r="A149" s="42" t="s">
        <v>323</v>
      </c>
      <c r="B149" s="1160"/>
      <c r="C149" s="1161"/>
      <c r="D149" s="1162"/>
      <c r="E149" s="1163" t="s">
        <v>696</v>
      </c>
      <c r="F149" s="996"/>
    </row>
    <row r="150" spans="1:6" ht="24" customHeight="1" x14ac:dyDescent="0.55000000000000004">
      <c r="A150" s="42" t="s">
        <v>297</v>
      </c>
      <c r="B150" s="1160"/>
      <c r="C150" s="1161"/>
      <c r="D150" s="1162"/>
      <c r="E150" s="1164" t="s">
        <v>697</v>
      </c>
      <c r="F150" s="996"/>
    </row>
    <row r="151" spans="1:6" ht="24" customHeight="1" x14ac:dyDescent="0.55000000000000004">
      <c r="A151" s="42" t="s">
        <v>304</v>
      </c>
      <c r="B151" s="1160"/>
      <c r="C151" s="1161"/>
      <c r="D151" s="1162"/>
      <c r="E151" s="1073"/>
      <c r="F151" s="996"/>
    </row>
    <row r="152" spans="1:6" ht="24" customHeight="1" x14ac:dyDescent="0.55000000000000004">
      <c r="A152" s="43" t="s">
        <v>298</v>
      </c>
      <c r="B152" s="1165"/>
      <c r="C152" s="1166"/>
      <c r="D152" s="1104"/>
      <c r="E152" s="1073"/>
      <c r="F152" s="996"/>
    </row>
    <row r="153" spans="1:6" ht="21.75" customHeight="1" x14ac:dyDescent="0.55000000000000004">
      <c r="A153" s="1167" t="s">
        <v>698</v>
      </c>
      <c r="B153" s="1158" t="s">
        <v>5</v>
      </c>
      <c r="C153" s="1156"/>
      <c r="D153" s="1159"/>
      <c r="E153" s="1073"/>
      <c r="F153" s="996"/>
    </row>
    <row r="154" spans="1:6" ht="23.25" customHeight="1" x14ac:dyDescent="0.55000000000000004">
      <c r="A154" s="1168" t="s">
        <v>84</v>
      </c>
      <c r="B154" s="1160"/>
      <c r="C154" s="1161"/>
      <c r="D154" s="1162"/>
      <c r="E154" s="1073"/>
      <c r="F154" s="996"/>
    </row>
    <row r="155" spans="1:6" ht="21.75" customHeight="1" x14ac:dyDescent="0.55000000000000004">
      <c r="A155" s="98" t="s">
        <v>317</v>
      </c>
      <c r="B155" s="1160"/>
      <c r="C155" s="1161"/>
      <c r="D155" s="1162"/>
      <c r="E155" s="1073"/>
      <c r="F155" s="996"/>
    </row>
    <row r="156" spans="1:6" ht="24" customHeight="1" x14ac:dyDescent="0.55000000000000004">
      <c r="A156" s="1168" t="s">
        <v>318</v>
      </c>
      <c r="B156" s="1160"/>
      <c r="C156" s="1161"/>
      <c r="D156" s="1162"/>
      <c r="E156" s="1073"/>
      <c r="F156" s="996"/>
    </row>
    <row r="157" spans="1:6" ht="21" customHeight="1" x14ac:dyDescent="0.55000000000000004">
      <c r="A157" s="1168" t="s">
        <v>319</v>
      </c>
      <c r="B157" s="1160"/>
      <c r="C157" s="1161"/>
      <c r="D157" s="1162"/>
      <c r="E157" s="1073"/>
      <c r="F157" s="996"/>
    </row>
    <row r="158" spans="1:6" ht="21" customHeight="1" x14ac:dyDescent="0.55000000000000004">
      <c r="A158" s="1168" t="s">
        <v>320</v>
      </c>
      <c r="B158" s="1160"/>
      <c r="C158" s="1161"/>
      <c r="D158" s="1162"/>
      <c r="E158" s="1073"/>
      <c r="F158" s="996"/>
    </row>
    <row r="159" spans="1:6" ht="21.75" customHeight="1" x14ac:dyDescent="0.55000000000000004">
      <c r="A159" s="1168" t="s">
        <v>321</v>
      </c>
      <c r="B159" s="1160"/>
      <c r="C159" s="1161"/>
      <c r="D159" s="1162"/>
      <c r="E159" s="1073"/>
      <c r="F159" s="996"/>
    </row>
    <row r="160" spans="1:6" ht="22.5" customHeight="1" x14ac:dyDescent="0.55000000000000004">
      <c r="A160" s="1169" t="s">
        <v>322</v>
      </c>
      <c r="B160" s="1165"/>
      <c r="C160" s="1166"/>
      <c r="D160" s="1104"/>
      <c r="E160" s="1073"/>
      <c r="F160" s="996"/>
    </row>
    <row r="161" spans="1:6" ht="23.25" customHeight="1" x14ac:dyDescent="0.55000000000000004">
      <c r="A161" s="1170" t="s">
        <v>78</v>
      </c>
      <c r="B161" s="1171" t="s">
        <v>5</v>
      </c>
      <c r="C161" s="1161"/>
      <c r="D161" s="1162"/>
      <c r="E161" s="1073"/>
      <c r="F161" s="996"/>
    </row>
    <row r="162" spans="1:6" ht="23.25" customHeight="1" x14ac:dyDescent="0.55000000000000004">
      <c r="A162" s="1157" t="s">
        <v>699</v>
      </c>
      <c r="B162" s="1158" t="s">
        <v>5</v>
      </c>
      <c r="C162" s="1156"/>
      <c r="D162" s="1159"/>
      <c r="E162" s="1073"/>
      <c r="F162" s="996"/>
    </row>
    <row r="163" spans="1:6" ht="24" customHeight="1" x14ac:dyDescent="0.55000000000000004">
      <c r="A163" s="42" t="s">
        <v>316</v>
      </c>
      <c r="B163" s="1160"/>
      <c r="C163" s="1161"/>
      <c r="D163" s="1162"/>
      <c r="E163" s="1073"/>
      <c r="F163" s="996"/>
    </row>
    <row r="164" spans="1:6" ht="23.25" customHeight="1" x14ac:dyDescent="0.55000000000000004">
      <c r="A164" s="42" t="s">
        <v>318</v>
      </c>
      <c r="B164" s="1160"/>
      <c r="C164" s="1161"/>
      <c r="D164" s="1162"/>
      <c r="E164" s="1073"/>
      <c r="F164" s="996"/>
    </row>
    <row r="165" spans="1:6" ht="24" customHeight="1" x14ac:dyDescent="0.55000000000000004">
      <c r="A165" s="42" t="s">
        <v>319</v>
      </c>
      <c r="B165" s="1160"/>
      <c r="C165" s="1161"/>
      <c r="D165" s="1162"/>
      <c r="E165" s="1073"/>
      <c r="F165" s="996"/>
    </row>
    <row r="166" spans="1:6" ht="23.25" customHeight="1" x14ac:dyDescent="0.55000000000000004">
      <c r="A166" s="42" t="s">
        <v>320</v>
      </c>
      <c r="B166" s="1160"/>
      <c r="C166" s="1161"/>
      <c r="D166" s="1162"/>
      <c r="E166" s="1073"/>
      <c r="F166" s="996"/>
    </row>
    <row r="167" spans="1:6" ht="24" customHeight="1" x14ac:dyDescent="0.55000000000000004">
      <c r="A167" s="42" t="s">
        <v>321</v>
      </c>
      <c r="B167" s="1160"/>
      <c r="C167" s="1161"/>
      <c r="D167" s="1162"/>
      <c r="E167" s="1073"/>
      <c r="F167" s="996"/>
    </row>
    <row r="168" spans="1:6" ht="24" customHeight="1" x14ac:dyDescent="0.55000000000000004">
      <c r="A168" s="43" t="s">
        <v>322</v>
      </c>
      <c r="B168" s="1165"/>
      <c r="C168" s="1166"/>
      <c r="D168" s="1104"/>
      <c r="E168" s="1073"/>
      <c r="F168" s="996"/>
    </row>
    <row r="169" spans="1:6" ht="24" customHeight="1" x14ac:dyDescent="0.55000000000000004">
      <c r="A169" s="1157" t="s">
        <v>700</v>
      </c>
      <c r="B169" s="1172" t="s">
        <v>5</v>
      </c>
      <c r="C169" s="1156"/>
      <c r="D169" s="1159"/>
      <c r="E169" s="1073"/>
      <c r="F169" s="996"/>
    </row>
    <row r="170" spans="1:6" ht="24" customHeight="1" x14ac:dyDescent="0.55000000000000004">
      <c r="A170" s="1173" t="s">
        <v>314</v>
      </c>
      <c r="B170" s="1174"/>
      <c r="C170" s="1174"/>
      <c r="D170" s="1174"/>
      <c r="E170" s="1073"/>
      <c r="F170" s="996"/>
    </row>
    <row r="171" spans="1:6" ht="24" customHeight="1" x14ac:dyDescent="0.55000000000000004">
      <c r="A171" s="42" t="s">
        <v>315</v>
      </c>
      <c r="B171" s="1175"/>
      <c r="C171" s="1174"/>
      <c r="D171" s="1174"/>
      <c r="E171" s="1073"/>
      <c r="F171" s="996"/>
    </row>
    <row r="172" spans="1:6" ht="24" customHeight="1" x14ac:dyDescent="0.55000000000000004">
      <c r="A172" s="42" t="s">
        <v>324</v>
      </c>
      <c r="B172" s="1175"/>
      <c r="C172" s="1174"/>
      <c r="D172" s="1174"/>
      <c r="E172" s="1073"/>
      <c r="F172" s="996"/>
    </row>
    <row r="173" spans="1:6" ht="24" customHeight="1" x14ac:dyDescent="0.55000000000000004">
      <c r="A173" s="42" t="s">
        <v>302</v>
      </c>
      <c r="B173" s="1175"/>
      <c r="C173" s="1174"/>
      <c r="D173" s="1174"/>
      <c r="E173" s="1073"/>
      <c r="F173" s="996"/>
    </row>
    <row r="174" spans="1:6" ht="24" customHeight="1" x14ac:dyDescent="0.55000000000000004">
      <c r="A174" s="42" t="s">
        <v>303</v>
      </c>
      <c r="B174" s="1175"/>
      <c r="C174" s="1174"/>
      <c r="D174" s="1174"/>
      <c r="E174" s="1073"/>
      <c r="F174" s="996"/>
    </row>
    <row r="175" spans="1:6" ht="22.5" customHeight="1" x14ac:dyDescent="0.55000000000000004">
      <c r="A175" s="42" t="s">
        <v>305</v>
      </c>
      <c r="B175" s="1175"/>
      <c r="C175" s="1174"/>
      <c r="D175" s="1174"/>
      <c r="E175" s="1073"/>
      <c r="F175" s="996"/>
    </row>
    <row r="176" spans="1:6" ht="22.5" customHeight="1" x14ac:dyDescent="0.55000000000000004">
      <c r="A176" s="43" t="s">
        <v>306</v>
      </c>
      <c r="B176" s="1175"/>
      <c r="C176" s="1174"/>
      <c r="D176" s="1174"/>
      <c r="E176" s="1073"/>
      <c r="F176" s="996"/>
    </row>
    <row r="177" spans="1:6" ht="24" customHeight="1" x14ac:dyDescent="0.55000000000000004">
      <c r="A177" s="1157" t="s">
        <v>701</v>
      </c>
      <c r="B177" s="1158" t="s">
        <v>5</v>
      </c>
      <c r="C177" s="1156"/>
      <c r="D177" s="1159"/>
      <c r="E177" s="1073"/>
      <c r="F177" s="996"/>
    </row>
    <row r="178" spans="1:6" ht="22.5" customHeight="1" x14ac:dyDescent="0.55000000000000004">
      <c r="A178" s="42" t="s">
        <v>86</v>
      </c>
      <c r="B178" s="1160"/>
      <c r="C178" s="1161"/>
      <c r="D178" s="1162"/>
      <c r="E178" s="1073"/>
      <c r="F178" s="996"/>
    </row>
    <row r="179" spans="1:6" ht="24" customHeight="1" x14ac:dyDescent="0.55000000000000004">
      <c r="A179" s="42" t="s">
        <v>313</v>
      </c>
      <c r="B179" s="1160"/>
      <c r="C179" s="1161"/>
      <c r="D179" s="1162"/>
      <c r="E179" s="1073"/>
      <c r="F179" s="996"/>
    </row>
    <row r="180" spans="1:6" ht="23.25" customHeight="1" x14ac:dyDescent="0.55000000000000004">
      <c r="A180" s="42" t="s">
        <v>301</v>
      </c>
      <c r="B180" s="1160"/>
      <c r="C180" s="1161"/>
      <c r="D180" s="1162"/>
      <c r="E180" s="1073"/>
      <c r="F180" s="996"/>
    </row>
    <row r="181" spans="1:6" ht="21.75" customHeight="1" x14ac:dyDescent="0.55000000000000004">
      <c r="A181" s="42" t="s">
        <v>325</v>
      </c>
      <c r="B181" s="1160"/>
      <c r="C181" s="1161"/>
      <c r="D181" s="1162"/>
      <c r="E181" s="1073"/>
      <c r="F181" s="996"/>
    </row>
    <row r="182" spans="1:6" ht="21.75" customHeight="1" x14ac:dyDescent="0.55000000000000004">
      <c r="A182" s="42" t="s">
        <v>302</v>
      </c>
      <c r="B182" s="1160"/>
      <c r="C182" s="1161"/>
      <c r="D182" s="1162"/>
      <c r="E182" s="1073"/>
      <c r="F182" s="996"/>
    </row>
    <row r="183" spans="1:6" ht="24" customHeight="1" x14ac:dyDescent="0.55000000000000004">
      <c r="A183" s="42" t="s">
        <v>303</v>
      </c>
      <c r="B183" s="1160"/>
      <c r="C183" s="1161"/>
      <c r="D183" s="1162"/>
      <c r="E183" s="1073"/>
      <c r="F183" s="996"/>
    </row>
    <row r="184" spans="1:6" ht="21.75" customHeight="1" x14ac:dyDescent="0.55000000000000004">
      <c r="A184" s="42" t="s">
        <v>305</v>
      </c>
      <c r="B184" s="1160"/>
      <c r="C184" s="1161"/>
      <c r="D184" s="1162"/>
      <c r="E184" s="1073"/>
      <c r="F184" s="996"/>
    </row>
    <row r="185" spans="1:6" ht="22.5" customHeight="1" x14ac:dyDescent="0.55000000000000004">
      <c r="A185" s="43" t="s">
        <v>306</v>
      </c>
      <c r="B185" s="1165"/>
      <c r="C185" s="1166"/>
      <c r="D185" s="1104"/>
      <c r="E185" s="1073"/>
      <c r="F185" s="996"/>
    </row>
    <row r="186" spans="1:6" ht="22.5" customHeight="1" x14ac:dyDescent="0.55000000000000004">
      <c r="A186" s="1170" t="s">
        <v>82</v>
      </c>
      <c r="B186" s="1171" t="s">
        <v>5</v>
      </c>
      <c r="C186" s="1161"/>
      <c r="D186" s="1162"/>
      <c r="E186" s="1073"/>
      <c r="F186" s="996"/>
    </row>
    <row r="187" spans="1:6" ht="24" customHeight="1" x14ac:dyDescent="0.55000000000000004">
      <c r="A187" s="1157" t="s">
        <v>702</v>
      </c>
      <c r="B187" s="1158" t="s">
        <v>5</v>
      </c>
      <c r="C187" s="1156"/>
      <c r="D187" s="1159"/>
      <c r="E187" s="1073"/>
      <c r="F187" s="996"/>
    </row>
    <row r="188" spans="1:6" ht="24" customHeight="1" x14ac:dyDescent="0.55000000000000004">
      <c r="A188" s="42" t="s">
        <v>86</v>
      </c>
      <c r="B188" s="1160"/>
      <c r="C188" s="1161"/>
      <c r="D188" s="1162"/>
      <c r="E188" s="1073"/>
      <c r="F188" s="996"/>
    </row>
    <row r="189" spans="1:6" ht="23.25" customHeight="1" x14ac:dyDescent="0.55000000000000004">
      <c r="A189" s="42" t="s">
        <v>313</v>
      </c>
      <c r="B189" s="1160"/>
      <c r="C189" s="1161"/>
      <c r="D189" s="1162"/>
      <c r="E189" s="1073"/>
      <c r="F189" s="996"/>
    </row>
    <row r="190" spans="1:6" ht="21.75" customHeight="1" x14ac:dyDescent="0.55000000000000004">
      <c r="A190" s="42" t="s">
        <v>301</v>
      </c>
      <c r="B190" s="1160"/>
      <c r="C190" s="1161"/>
      <c r="D190" s="1162"/>
      <c r="E190" s="1073"/>
      <c r="F190" s="996"/>
    </row>
    <row r="191" spans="1:6" ht="24" customHeight="1" x14ac:dyDescent="0.55000000000000004">
      <c r="A191" s="42" t="s">
        <v>325</v>
      </c>
      <c r="B191" s="1160"/>
      <c r="C191" s="1161"/>
      <c r="D191" s="1162"/>
      <c r="E191" s="1073"/>
      <c r="F191" s="996"/>
    </row>
    <row r="192" spans="1:6" ht="22.5" customHeight="1" x14ac:dyDescent="0.55000000000000004">
      <c r="A192" s="42" t="s">
        <v>302</v>
      </c>
      <c r="B192" s="1160"/>
      <c r="C192" s="1161"/>
      <c r="D192" s="1162"/>
      <c r="E192" s="1073"/>
      <c r="F192" s="996"/>
    </row>
    <row r="193" spans="1:6" ht="23.25" customHeight="1" x14ac:dyDescent="0.55000000000000004">
      <c r="A193" s="42" t="s">
        <v>303</v>
      </c>
      <c r="B193" s="1160"/>
      <c r="C193" s="1161"/>
      <c r="D193" s="1162"/>
      <c r="E193" s="1073"/>
      <c r="F193" s="996"/>
    </row>
    <row r="194" spans="1:6" ht="24" customHeight="1" x14ac:dyDescent="0.55000000000000004">
      <c r="A194" s="42" t="s">
        <v>305</v>
      </c>
      <c r="B194" s="1160"/>
      <c r="C194" s="1161"/>
      <c r="D194" s="1162"/>
      <c r="E194" s="1073"/>
      <c r="F194" s="996"/>
    </row>
    <row r="195" spans="1:6" ht="21" customHeight="1" x14ac:dyDescent="0.55000000000000004">
      <c r="A195" s="43" t="s">
        <v>306</v>
      </c>
      <c r="B195" s="1165"/>
      <c r="C195" s="1166"/>
      <c r="D195" s="1104"/>
      <c r="E195" s="1073"/>
      <c r="F195" s="996"/>
    </row>
    <row r="196" spans="1:6" ht="24" customHeight="1" x14ac:dyDescent="0.55000000000000004">
      <c r="A196" s="1157" t="s">
        <v>703</v>
      </c>
      <c r="B196" s="1158" t="s">
        <v>5</v>
      </c>
      <c r="C196" s="1156"/>
      <c r="D196" s="1159"/>
      <c r="E196" s="1073"/>
      <c r="F196" s="996"/>
    </row>
    <row r="197" spans="1:6" ht="24" customHeight="1" x14ac:dyDescent="0.55000000000000004">
      <c r="A197" s="42" t="s">
        <v>87</v>
      </c>
      <c r="B197" s="1160"/>
      <c r="C197" s="1161"/>
      <c r="D197" s="1162"/>
      <c r="E197" s="1073"/>
      <c r="F197" s="996"/>
    </row>
    <row r="198" spans="1:6" ht="24" customHeight="1" x14ac:dyDescent="0.55000000000000004">
      <c r="A198" s="42" t="s">
        <v>300</v>
      </c>
      <c r="B198" s="1160"/>
      <c r="C198" s="1161"/>
      <c r="D198" s="1162"/>
      <c r="E198" s="1073"/>
      <c r="F198" s="996"/>
    </row>
    <row r="199" spans="1:6" ht="24" customHeight="1" x14ac:dyDescent="0.55000000000000004">
      <c r="A199" s="42" t="s">
        <v>301</v>
      </c>
      <c r="B199" s="1160"/>
      <c r="C199" s="1161"/>
      <c r="D199" s="1162"/>
      <c r="E199" s="1073"/>
      <c r="F199" s="996"/>
    </row>
    <row r="200" spans="1:6" ht="24" customHeight="1" x14ac:dyDescent="0.55000000000000004">
      <c r="A200" s="42" t="s">
        <v>325</v>
      </c>
      <c r="B200" s="1160"/>
      <c r="C200" s="1161"/>
      <c r="D200" s="1162"/>
      <c r="E200" s="1073"/>
      <c r="F200" s="996"/>
    </row>
    <row r="201" spans="1:6" ht="24" customHeight="1" x14ac:dyDescent="0.55000000000000004">
      <c r="A201" s="42" t="s">
        <v>302</v>
      </c>
      <c r="B201" s="1160"/>
      <c r="C201" s="1161"/>
      <c r="D201" s="1162"/>
      <c r="E201" s="1073"/>
      <c r="F201" s="996"/>
    </row>
    <row r="202" spans="1:6" ht="24" customHeight="1" x14ac:dyDescent="0.55000000000000004">
      <c r="A202" s="42" t="s">
        <v>303</v>
      </c>
      <c r="B202" s="1160"/>
      <c r="C202" s="1161"/>
      <c r="D202" s="1162"/>
      <c r="E202" s="1073"/>
      <c r="F202" s="996"/>
    </row>
    <row r="203" spans="1:6" ht="24" customHeight="1" x14ac:dyDescent="0.55000000000000004">
      <c r="A203" s="42" t="s">
        <v>305</v>
      </c>
      <c r="B203" s="1160"/>
      <c r="C203" s="1161"/>
      <c r="D203" s="1162"/>
      <c r="E203" s="1073"/>
      <c r="F203" s="996"/>
    </row>
    <row r="204" spans="1:6" ht="24" customHeight="1" x14ac:dyDescent="0.55000000000000004">
      <c r="A204" s="43" t="s">
        <v>306</v>
      </c>
      <c r="B204" s="1165"/>
      <c r="C204" s="1166"/>
      <c r="D204" s="1104"/>
      <c r="E204" s="1073"/>
      <c r="F204" s="996"/>
    </row>
    <row r="205" spans="1:6" ht="24" customHeight="1" x14ac:dyDescent="0.55000000000000004">
      <c r="A205" s="1176" t="s">
        <v>704</v>
      </c>
      <c r="B205" s="1171" t="s">
        <v>5</v>
      </c>
      <c r="C205" s="1161"/>
      <c r="D205" s="1162"/>
      <c r="E205" s="1073"/>
      <c r="F205" s="996"/>
    </row>
    <row r="206" spans="1:6" ht="24" customHeight="1" x14ac:dyDescent="0.55000000000000004">
      <c r="A206" s="1157" t="s">
        <v>705</v>
      </c>
      <c r="B206" s="1158" t="s">
        <v>5</v>
      </c>
      <c r="C206" s="1156"/>
      <c r="D206" s="1159"/>
      <c r="E206" s="1073"/>
      <c r="F206" s="996"/>
    </row>
    <row r="207" spans="1:6" ht="24" customHeight="1" x14ac:dyDescent="0.55000000000000004">
      <c r="A207" s="42" t="s">
        <v>307</v>
      </c>
      <c r="B207" s="1160"/>
      <c r="C207" s="1161"/>
      <c r="D207" s="1162"/>
      <c r="E207" s="1073"/>
      <c r="F207" s="996"/>
    </row>
    <row r="208" spans="1:6" ht="24" customHeight="1" x14ac:dyDescent="0.55000000000000004">
      <c r="A208" s="42" t="s">
        <v>325</v>
      </c>
      <c r="B208" s="1177"/>
      <c r="C208" s="1177"/>
      <c r="D208" s="1177"/>
      <c r="E208" s="1073"/>
      <c r="F208" s="996"/>
    </row>
    <row r="209" spans="1:6" ht="24" customHeight="1" x14ac:dyDescent="0.55000000000000004">
      <c r="A209" s="42" t="s">
        <v>302</v>
      </c>
      <c r="B209" s="1177"/>
      <c r="C209" s="1177"/>
      <c r="D209" s="1177"/>
      <c r="E209" s="1073"/>
      <c r="F209" s="996"/>
    </row>
    <row r="210" spans="1:6" ht="24" customHeight="1" x14ac:dyDescent="0.55000000000000004">
      <c r="A210" s="42" t="s">
        <v>303</v>
      </c>
      <c r="B210" s="1177"/>
      <c r="C210" s="1177"/>
      <c r="D210" s="1177"/>
      <c r="E210" s="1073"/>
      <c r="F210" s="996"/>
    </row>
    <row r="211" spans="1:6" ht="24" customHeight="1" x14ac:dyDescent="0.55000000000000004">
      <c r="A211" s="43" t="s">
        <v>308</v>
      </c>
      <c r="B211" s="1178"/>
      <c r="C211" s="1178"/>
      <c r="D211" s="1178"/>
      <c r="E211" s="1073"/>
      <c r="F211" s="996"/>
    </row>
    <row r="212" spans="1:6" ht="22.5" customHeight="1" x14ac:dyDescent="0.55000000000000004">
      <c r="A212" s="1154" t="s">
        <v>79</v>
      </c>
      <c r="B212" s="1179" t="s">
        <v>5</v>
      </c>
      <c r="C212" s="16"/>
      <c r="D212" s="1180"/>
      <c r="E212" s="1073"/>
    </row>
    <row r="213" spans="1:6" ht="24" customHeight="1" x14ac:dyDescent="0.55000000000000004">
      <c r="A213" s="1157" t="s">
        <v>706</v>
      </c>
      <c r="B213" s="1158" t="s">
        <v>5</v>
      </c>
      <c r="C213" s="44"/>
      <c r="D213" s="45"/>
      <c r="E213" s="1073"/>
    </row>
    <row r="214" spans="1:6" ht="24" customHeight="1" x14ac:dyDescent="0.55000000000000004">
      <c r="A214" s="42" t="s">
        <v>309</v>
      </c>
      <c r="B214" s="46"/>
      <c r="C214" s="47"/>
      <c r="D214" s="88"/>
      <c r="E214" s="1073"/>
    </row>
    <row r="215" spans="1:6" ht="24" customHeight="1" x14ac:dyDescent="0.55000000000000004">
      <c r="A215" s="42" t="s">
        <v>310</v>
      </c>
      <c r="B215" s="46"/>
      <c r="C215" s="47"/>
      <c r="D215" s="88"/>
      <c r="E215" s="1073"/>
    </row>
    <row r="216" spans="1:6" ht="24" customHeight="1" x14ac:dyDescent="0.55000000000000004">
      <c r="A216" s="42" t="s">
        <v>324</v>
      </c>
      <c r="B216" s="46"/>
      <c r="C216" s="47"/>
      <c r="D216" s="88"/>
      <c r="E216" s="1073"/>
    </row>
    <row r="217" spans="1:6" ht="25.5" customHeight="1" x14ac:dyDescent="0.55000000000000004">
      <c r="A217" s="42" t="s">
        <v>302</v>
      </c>
      <c r="B217" s="46"/>
      <c r="C217" s="47"/>
      <c r="D217" s="88"/>
      <c r="E217" s="1181"/>
    </row>
    <row r="218" spans="1:6" ht="23.25" customHeight="1" x14ac:dyDescent="0.55000000000000004">
      <c r="A218" s="42" t="s">
        <v>303</v>
      </c>
      <c r="B218" s="46"/>
      <c r="C218" s="47"/>
      <c r="D218" s="88"/>
      <c r="E218" s="1181"/>
      <c r="F218" s="996"/>
    </row>
    <row r="219" spans="1:6" ht="23.25" customHeight="1" x14ac:dyDescent="0.55000000000000004">
      <c r="A219" s="42" t="s">
        <v>305</v>
      </c>
      <c r="B219" s="46"/>
      <c r="C219" s="47"/>
      <c r="D219" s="88"/>
      <c r="E219" s="1181"/>
      <c r="F219" s="996"/>
    </row>
    <row r="220" spans="1:6" ht="23.25" customHeight="1" x14ac:dyDescent="0.55000000000000004">
      <c r="A220" s="43" t="s">
        <v>306</v>
      </c>
      <c r="B220" s="100"/>
      <c r="C220" s="49"/>
      <c r="D220" s="48"/>
      <c r="E220" s="1181"/>
      <c r="F220" s="996"/>
    </row>
    <row r="221" spans="1:6" ht="23.25" customHeight="1" x14ac:dyDescent="0.55000000000000004">
      <c r="A221" s="1157" t="s">
        <v>707</v>
      </c>
      <c r="B221" s="1158" t="s">
        <v>5</v>
      </c>
      <c r="C221" s="44"/>
      <c r="D221" s="45"/>
      <c r="E221" s="1181"/>
      <c r="F221" s="996"/>
    </row>
    <row r="222" spans="1:6" ht="23.25" customHeight="1" x14ac:dyDescent="0.55000000000000004">
      <c r="A222" s="42" t="s">
        <v>311</v>
      </c>
      <c r="B222" s="1160"/>
      <c r="C222" s="47"/>
      <c r="D222" s="88"/>
      <c r="E222" s="1181"/>
      <c r="F222" s="996"/>
    </row>
    <row r="223" spans="1:6" ht="23.25" customHeight="1" x14ac:dyDescent="0.55000000000000004">
      <c r="A223" s="42" t="s">
        <v>312</v>
      </c>
      <c r="B223" s="1160"/>
      <c r="C223" s="47"/>
      <c r="D223" s="88"/>
      <c r="E223" s="1181"/>
      <c r="F223" s="996"/>
    </row>
    <row r="224" spans="1:6" ht="23.25" customHeight="1" x14ac:dyDescent="0.55000000000000004">
      <c r="A224" s="42" t="s">
        <v>324</v>
      </c>
      <c r="B224" s="1160"/>
      <c r="C224" s="47"/>
      <c r="D224" s="88"/>
      <c r="E224" s="1181"/>
      <c r="F224" s="996"/>
    </row>
    <row r="225" spans="1:9" ht="23.25" customHeight="1" x14ac:dyDescent="0.55000000000000004">
      <c r="A225" s="42" t="s">
        <v>302</v>
      </c>
      <c r="B225" s="1160"/>
      <c r="C225" s="47"/>
      <c r="D225" s="88"/>
      <c r="E225" s="1181"/>
      <c r="F225" s="996"/>
    </row>
    <row r="226" spans="1:9" ht="23.25" customHeight="1" x14ac:dyDescent="0.55000000000000004">
      <c r="A226" s="42" t="s">
        <v>303</v>
      </c>
      <c r="B226" s="1160"/>
      <c r="C226" s="47"/>
      <c r="D226" s="88"/>
      <c r="E226" s="1181"/>
      <c r="F226" s="996"/>
    </row>
    <row r="227" spans="1:9" ht="23.25" customHeight="1" x14ac:dyDescent="0.55000000000000004">
      <c r="A227" s="42" t="s">
        <v>305</v>
      </c>
      <c r="B227" s="1160"/>
      <c r="C227" s="47"/>
      <c r="D227" s="88"/>
      <c r="E227" s="1181"/>
      <c r="F227" s="996"/>
    </row>
    <row r="228" spans="1:9" ht="23.25" customHeight="1" x14ac:dyDescent="0.55000000000000004">
      <c r="A228" s="43" t="s">
        <v>306</v>
      </c>
      <c r="B228" s="1165"/>
      <c r="C228" s="49"/>
      <c r="D228" s="48"/>
      <c r="E228" s="1181"/>
      <c r="F228" s="996"/>
    </row>
    <row r="229" spans="1:9" ht="23.25" customHeight="1" x14ac:dyDescent="0.55000000000000004">
      <c r="A229" s="50" t="s">
        <v>83</v>
      </c>
      <c r="E229" s="1181"/>
      <c r="F229" s="996"/>
    </row>
    <row r="230" spans="1:9" ht="27" customHeight="1" x14ac:dyDescent="0.55000000000000004">
      <c r="A230" s="1061" t="s">
        <v>708</v>
      </c>
      <c r="B230" s="1182"/>
      <c r="C230" s="1183"/>
      <c r="D230" s="1032"/>
      <c r="E230" s="1181"/>
      <c r="F230" s="996"/>
    </row>
    <row r="231" spans="1:9" ht="23.25" customHeight="1" x14ac:dyDescent="0.55000000000000004">
      <c r="A231" s="1184" t="s">
        <v>709</v>
      </c>
      <c r="B231" s="1182"/>
      <c r="C231" s="1183"/>
      <c r="D231" s="1032"/>
      <c r="E231" s="1181"/>
      <c r="F231" s="996"/>
    </row>
    <row r="232" spans="1:9" ht="23.25" customHeight="1" x14ac:dyDescent="0.55000000000000004">
      <c r="A232" s="1185" t="s">
        <v>48</v>
      </c>
      <c r="B232" s="1182"/>
      <c r="C232" s="1183"/>
      <c r="D232" s="1032"/>
      <c r="E232" s="1181"/>
      <c r="F232" s="996"/>
    </row>
    <row r="233" spans="1:9" ht="22.5" customHeight="1" x14ac:dyDescent="0.55000000000000004">
      <c r="A233" s="1184" t="s">
        <v>710</v>
      </c>
      <c r="B233" s="1182"/>
      <c r="C233" s="1183"/>
      <c r="D233" s="1032"/>
      <c r="E233" s="996"/>
      <c r="F233" s="996"/>
    </row>
    <row r="234" spans="1:9" ht="24.75" customHeight="1" x14ac:dyDescent="0.55000000000000004">
      <c r="A234" s="1184" t="s">
        <v>47</v>
      </c>
      <c r="B234" s="1182"/>
      <c r="C234" s="1183"/>
      <c r="D234" s="1032"/>
      <c r="E234" s="996"/>
      <c r="F234" s="996"/>
    </row>
    <row r="235" spans="1:9" ht="24" customHeight="1" x14ac:dyDescent="0.55000000000000004">
      <c r="A235" s="1327" t="s">
        <v>711</v>
      </c>
      <c r="B235" s="1327"/>
      <c r="C235" s="1327"/>
      <c r="D235" s="1327"/>
      <c r="E235" s="996"/>
      <c r="F235" s="1186"/>
      <c r="G235" s="37"/>
      <c r="H235" s="1187"/>
      <c r="I235" s="1188"/>
    </row>
    <row r="236" spans="1:9" ht="27.75" customHeight="1" x14ac:dyDescent="0.55000000000000004">
      <c r="A236" s="1107" t="s">
        <v>712</v>
      </c>
      <c r="B236" s="1085" t="s">
        <v>5</v>
      </c>
      <c r="C236" s="1143"/>
      <c r="D236" s="1143"/>
      <c r="E236" s="996"/>
      <c r="F236" s="1186"/>
      <c r="G236" s="37"/>
      <c r="H236" s="1187"/>
      <c r="I236" s="1188"/>
    </row>
    <row r="237" spans="1:9" ht="24.75" customHeight="1" x14ac:dyDescent="0.55000000000000004">
      <c r="A237" s="1144" t="s">
        <v>713</v>
      </c>
      <c r="B237" s="1189"/>
      <c r="C237" s="1190"/>
      <c r="D237" s="1191"/>
      <c r="E237" s="996"/>
      <c r="F237" s="1186"/>
      <c r="G237" s="37"/>
      <c r="H237" s="1187"/>
      <c r="I237" s="1188"/>
    </row>
    <row r="238" spans="1:9" ht="25.5" customHeight="1" x14ac:dyDescent="0.55000000000000004">
      <c r="A238" s="138" t="s">
        <v>714</v>
      </c>
      <c r="B238" s="1136" t="s">
        <v>5</v>
      </c>
      <c r="C238" s="1192"/>
      <c r="D238" s="1192"/>
      <c r="E238" s="996"/>
      <c r="F238" s="1186"/>
      <c r="G238" s="37"/>
      <c r="H238" s="1187"/>
      <c r="I238" s="1188"/>
    </row>
    <row r="239" spans="1:9" ht="24" customHeight="1" x14ac:dyDescent="0.55000000000000004">
      <c r="A239" s="1193" t="s">
        <v>460</v>
      </c>
      <c r="B239" s="1136" t="s">
        <v>5</v>
      </c>
      <c r="C239" s="1194"/>
      <c r="D239" s="1195"/>
      <c r="E239" s="996"/>
      <c r="F239" s="1196"/>
      <c r="G239" s="1187"/>
      <c r="H239" s="1197"/>
      <c r="I239" s="1198"/>
    </row>
    <row r="240" spans="1:9" ht="25.5" customHeight="1" x14ac:dyDescent="0.55000000000000004">
      <c r="A240" s="1193" t="s">
        <v>461</v>
      </c>
      <c r="B240" s="1136" t="s">
        <v>5</v>
      </c>
      <c r="C240" s="1136">
        <v>300</v>
      </c>
      <c r="D240" s="1142">
        <v>6000000</v>
      </c>
      <c r="E240" s="996"/>
      <c r="F240" s="1199"/>
      <c r="G240" s="37"/>
      <c r="H240" s="1200"/>
      <c r="I240" s="1201"/>
    </row>
    <row r="241" spans="1:9" ht="10.5" customHeight="1" x14ac:dyDescent="0.55000000000000004">
      <c r="A241" s="1202"/>
      <c r="E241" s="1088"/>
      <c r="F241" s="1199"/>
      <c r="G241" s="1203"/>
      <c r="H241" s="1197"/>
      <c r="I241" s="1204"/>
    </row>
    <row r="242" spans="1:9" ht="23.25" customHeight="1" x14ac:dyDescent="0.55000000000000004">
      <c r="A242" s="1205" t="s">
        <v>715</v>
      </c>
      <c r="B242" s="1063"/>
      <c r="C242" s="1081"/>
      <c r="D242" s="1081"/>
      <c r="E242" s="1088"/>
      <c r="F242" s="1199"/>
      <c r="G242" s="1203"/>
      <c r="H242" s="1197"/>
      <c r="I242" s="1201"/>
    </row>
    <row r="243" spans="1:9" ht="24.75" customHeight="1" x14ac:dyDescent="0.55000000000000004">
      <c r="A243" s="1206" t="s">
        <v>716</v>
      </c>
      <c r="B243" s="1207"/>
      <c r="C243" s="1207"/>
      <c r="D243" s="1207"/>
      <c r="E243" s="996"/>
      <c r="F243" s="1199"/>
      <c r="G243" s="1203"/>
      <c r="H243" s="1208"/>
      <c r="I243" s="1204"/>
    </row>
    <row r="244" spans="1:9" ht="22.5" customHeight="1" x14ac:dyDescent="0.55000000000000004">
      <c r="A244" s="1205" t="s">
        <v>717</v>
      </c>
      <c r="B244" s="1207"/>
      <c r="C244" s="1207"/>
      <c r="D244" s="1207"/>
      <c r="E244" s="996"/>
      <c r="F244" s="1199"/>
      <c r="G244" s="1203"/>
      <c r="H244" s="1208"/>
      <c r="I244" s="1204"/>
    </row>
    <row r="245" spans="1:9" ht="24" customHeight="1" x14ac:dyDescent="0.55000000000000004">
      <c r="A245" s="1205" t="s">
        <v>718</v>
      </c>
      <c r="B245" s="1207"/>
      <c r="C245" s="1207"/>
      <c r="D245" s="1207"/>
      <c r="E245" s="996"/>
      <c r="F245" s="1199"/>
      <c r="G245" s="1203"/>
      <c r="H245" s="1208"/>
      <c r="I245" s="1204"/>
    </row>
    <row r="246" spans="1:9" ht="23.25" customHeight="1" x14ac:dyDescent="0.55000000000000004">
      <c r="A246" s="1205" t="s">
        <v>719</v>
      </c>
      <c r="B246" s="1207"/>
      <c r="C246" s="1207"/>
      <c r="D246" s="1207"/>
      <c r="E246" s="996"/>
      <c r="F246" s="996"/>
    </row>
    <row r="247" spans="1:9" ht="1.5" hidden="1" customHeight="1" x14ac:dyDescent="0.55000000000000004">
      <c r="A247" s="1206" t="s">
        <v>720</v>
      </c>
      <c r="B247" s="1207"/>
      <c r="C247" s="1207"/>
      <c r="D247" s="1207"/>
      <c r="E247" s="996"/>
      <c r="F247" s="996"/>
    </row>
    <row r="248" spans="1:9" ht="24" customHeight="1" x14ac:dyDescent="0.55000000000000004">
      <c r="A248" s="1205" t="s">
        <v>49</v>
      </c>
      <c r="B248" s="1207"/>
      <c r="C248" s="1207"/>
      <c r="D248" s="1207"/>
      <c r="E248" s="996"/>
      <c r="F248" s="996"/>
    </row>
    <row r="249" spans="1:9" ht="23.25" customHeight="1" x14ac:dyDescent="0.55000000000000004">
      <c r="A249" s="51" t="s">
        <v>454</v>
      </c>
      <c r="B249" s="52" t="s">
        <v>30</v>
      </c>
      <c r="C249" s="1209"/>
      <c r="D249" s="1126"/>
      <c r="E249" s="996"/>
      <c r="F249" s="996"/>
    </row>
    <row r="250" spans="1:9" ht="23.25" customHeight="1" x14ac:dyDescent="0.55000000000000004">
      <c r="A250" s="1210" t="s">
        <v>721</v>
      </c>
      <c r="B250" s="25"/>
      <c r="C250" s="1211"/>
      <c r="D250" s="1104"/>
      <c r="E250" s="996"/>
      <c r="F250" s="996"/>
    </row>
    <row r="251" spans="1:9" ht="22.5" customHeight="1" x14ac:dyDescent="0.55000000000000004">
      <c r="A251" s="1212" t="s">
        <v>721</v>
      </c>
      <c r="B251" s="16"/>
      <c r="C251" s="1213"/>
      <c r="D251" s="1105"/>
      <c r="E251" s="996"/>
      <c r="F251" s="996"/>
    </row>
    <row r="252" spans="1:9" ht="24.75" customHeight="1" x14ac:dyDescent="0.55000000000000004">
      <c r="A252" s="1212" t="s">
        <v>721</v>
      </c>
      <c r="B252" s="16"/>
      <c r="C252" s="1213"/>
      <c r="D252" s="1105"/>
      <c r="E252" s="996"/>
      <c r="F252" s="996"/>
    </row>
    <row r="253" spans="1:9" ht="7.5" customHeight="1" x14ac:dyDescent="0.55000000000000004">
      <c r="A253" s="1214"/>
      <c r="E253" s="996"/>
      <c r="F253" s="996"/>
    </row>
    <row r="254" spans="1:9" ht="22.5" customHeight="1" x14ac:dyDescent="0.55000000000000004">
      <c r="A254" s="1328" t="s">
        <v>722</v>
      </c>
      <c r="B254" s="1328"/>
      <c r="C254" s="1328"/>
      <c r="D254" s="1328"/>
      <c r="E254" s="996"/>
      <c r="F254" s="996"/>
    </row>
    <row r="255" spans="1:9" ht="25.5" customHeight="1" x14ac:dyDescent="0.55000000000000004">
      <c r="A255" s="1184" t="s">
        <v>42</v>
      </c>
      <c r="B255" s="1215"/>
      <c r="C255" s="1215"/>
      <c r="D255" s="1215"/>
      <c r="E255" s="1088"/>
      <c r="F255" s="1083"/>
    </row>
    <row r="256" spans="1:9" ht="23.25" customHeight="1" x14ac:dyDescent="0.55000000000000004">
      <c r="A256" s="1184" t="s">
        <v>723</v>
      </c>
      <c r="B256" s="9"/>
      <c r="C256" s="9"/>
      <c r="D256" s="9"/>
      <c r="E256" s="1088"/>
      <c r="F256" s="1083"/>
    </row>
    <row r="257" spans="1:15" ht="24.75" customHeight="1" x14ac:dyDescent="0.55000000000000004">
      <c r="A257" s="1184" t="s">
        <v>724</v>
      </c>
      <c r="B257" s="9"/>
      <c r="C257" s="9"/>
      <c r="D257" s="9"/>
      <c r="E257" s="1083"/>
      <c r="F257" s="1083"/>
    </row>
    <row r="258" spans="1:15" ht="23.25" customHeight="1" x14ac:dyDescent="0.55000000000000004">
      <c r="A258" s="1184" t="s">
        <v>725</v>
      </c>
      <c r="B258" s="9"/>
      <c r="C258" s="9"/>
      <c r="D258" s="9"/>
      <c r="E258" s="1083"/>
      <c r="F258" s="1083"/>
    </row>
    <row r="259" spans="1:15" ht="25.5" customHeight="1" x14ac:dyDescent="0.55000000000000004">
      <c r="A259" s="1329" t="s">
        <v>726</v>
      </c>
      <c r="B259" s="1329"/>
      <c r="C259" s="1329"/>
      <c r="D259" s="1329"/>
      <c r="E259" s="1083"/>
      <c r="F259" s="1083"/>
    </row>
    <row r="260" spans="1:15" ht="21.75" customHeight="1" x14ac:dyDescent="0.55000000000000004">
      <c r="A260" s="1107" t="s">
        <v>262</v>
      </c>
      <c r="B260" s="1108" t="s">
        <v>5</v>
      </c>
      <c r="C260" s="1109">
        <v>2200</v>
      </c>
      <c r="D260" s="1109">
        <v>23456800</v>
      </c>
      <c r="E260" s="1083"/>
      <c r="F260" s="1083"/>
    </row>
    <row r="261" spans="1:15" ht="24" customHeight="1" x14ac:dyDescent="0.55000000000000004">
      <c r="A261" s="1216" t="s">
        <v>727</v>
      </c>
      <c r="B261" s="1145"/>
      <c r="C261" s="1217"/>
      <c r="D261" s="1218"/>
      <c r="E261" s="1083"/>
      <c r="F261" s="1083"/>
    </row>
    <row r="262" spans="1:15" ht="30.75" customHeight="1" x14ac:dyDescent="0.55000000000000004">
      <c r="A262" s="1219"/>
      <c r="E262" s="1083"/>
      <c r="F262" s="1083"/>
    </row>
    <row r="263" spans="1:15" ht="45.75" customHeight="1" x14ac:dyDescent="0.55000000000000004">
      <c r="B263" s="9"/>
      <c r="C263" s="9"/>
      <c r="D263" s="11"/>
      <c r="E263" s="1083"/>
      <c r="F263" s="1083"/>
    </row>
    <row r="264" spans="1:15" ht="28.5" customHeight="1" x14ac:dyDescent="0.55000000000000004">
      <c r="A264" s="1205" t="s">
        <v>728</v>
      </c>
      <c r="B264" s="9"/>
      <c r="C264" s="9"/>
      <c r="D264" s="11"/>
      <c r="E264" s="1083"/>
      <c r="F264" s="1083"/>
    </row>
    <row r="265" spans="1:15" ht="26.25" customHeight="1" x14ac:dyDescent="0.55000000000000004">
      <c r="A265" s="1081" t="s">
        <v>729</v>
      </c>
      <c r="B265" s="1220"/>
      <c r="C265" s="9"/>
      <c r="D265" s="9"/>
      <c r="E265" s="1221"/>
      <c r="F265" s="1221"/>
    </row>
    <row r="266" spans="1:15" ht="25.5" customHeight="1" x14ac:dyDescent="0.55000000000000004">
      <c r="A266" s="1084" t="s">
        <v>730</v>
      </c>
      <c r="B266" s="1108" t="s">
        <v>5</v>
      </c>
      <c r="C266" s="1109">
        <f>SUM(C293+C309)</f>
        <v>3700960</v>
      </c>
      <c r="D266" s="1143"/>
      <c r="E266" s="996"/>
      <c r="F266" s="996"/>
    </row>
    <row r="267" spans="1:15" ht="25.5" customHeight="1" x14ac:dyDescent="0.55000000000000004">
      <c r="A267" s="40" t="s">
        <v>731</v>
      </c>
      <c r="B267" s="1136" t="s">
        <v>8</v>
      </c>
      <c r="C267" s="1136">
        <v>20</v>
      </c>
      <c r="D267" s="1142"/>
      <c r="E267" s="996"/>
      <c r="F267" s="996"/>
    </row>
    <row r="268" spans="1:15" ht="24" customHeight="1" x14ac:dyDescent="0.55000000000000004">
      <c r="A268" s="1222" t="s">
        <v>67</v>
      </c>
      <c r="B268" s="1211" t="s">
        <v>8</v>
      </c>
      <c r="C268" s="1211">
        <v>20</v>
      </c>
      <c r="D268" s="18"/>
      <c r="E268" s="996"/>
      <c r="F268" s="996"/>
    </row>
    <row r="269" spans="1:15" ht="26.25" customHeight="1" x14ac:dyDescent="0.55000000000000004">
      <c r="A269" s="1223" t="s">
        <v>68</v>
      </c>
      <c r="B269" s="1224" t="s">
        <v>32</v>
      </c>
      <c r="C269" s="1213">
        <v>1</v>
      </c>
      <c r="D269" s="19"/>
      <c r="E269" s="996"/>
      <c r="F269" s="996"/>
    </row>
    <row r="270" spans="1:15" ht="24.75" customHeight="1" x14ac:dyDescent="0.55000000000000004">
      <c r="A270" s="1222" t="s">
        <v>50</v>
      </c>
      <c r="B270" s="1225" t="s">
        <v>32</v>
      </c>
      <c r="C270" s="1211">
        <v>1</v>
      </c>
      <c r="D270" s="18"/>
      <c r="E270" s="996"/>
      <c r="F270" s="996"/>
    </row>
    <row r="271" spans="1:15" ht="24.75" customHeight="1" x14ac:dyDescent="0.55000000000000004">
      <c r="A271" s="1226" t="s">
        <v>51</v>
      </c>
      <c r="B271" s="1213" t="s">
        <v>8</v>
      </c>
      <c r="C271" s="1213">
        <v>77</v>
      </c>
      <c r="D271" s="19"/>
      <c r="E271" s="1227" t="s">
        <v>732</v>
      </c>
      <c r="F271" s="996"/>
      <c r="L271" s="1228" t="s">
        <v>733</v>
      </c>
      <c r="M271" s="1122"/>
      <c r="N271" s="1229"/>
      <c r="O271" s="1229"/>
    </row>
    <row r="272" spans="1:15" ht="24" customHeight="1" x14ac:dyDescent="0.55000000000000004">
      <c r="A272" s="1226" t="s">
        <v>52</v>
      </c>
      <c r="B272" s="1213" t="s">
        <v>5</v>
      </c>
      <c r="C272" s="19">
        <v>7800</v>
      </c>
      <c r="D272" s="19"/>
      <c r="E272" s="1230"/>
      <c r="F272" s="996"/>
      <c r="L272" s="1231" t="s">
        <v>734</v>
      </c>
      <c r="M272" s="1122"/>
      <c r="N272" s="1229"/>
      <c r="O272" s="1229"/>
    </row>
    <row r="273" spans="1:15" ht="22.5" customHeight="1" x14ac:dyDescent="0.55000000000000004">
      <c r="A273" s="1232" t="s">
        <v>53</v>
      </c>
      <c r="B273" s="1213" t="s">
        <v>5</v>
      </c>
      <c r="C273" s="19">
        <v>1200</v>
      </c>
      <c r="D273" s="19"/>
      <c r="E273" s="1230"/>
      <c r="F273" s="996"/>
      <c r="L273" s="1233" t="s">
        <v>735</v>
      </c>
      <c r="M273" s="1234"/>
      <c r="N273" s="1235"/>
      <c r="O273" s="1236"/>
    </row>
    <row r="274" spans="1:15" ht="23.25" customHeight="1" x14ac:dyDescent="0.55000000000000004">
      <c r="A274" s="1226" t="s">
        <v>54</v>
      </c>
      <c r="B274" s="1213"/>
      <c r="C274" s="72" t="s">
        <v>736</v>
      </c>
      <c r="D274" s="19"/>
      <c r="E274" s="1230"/>
      <c r="F274" s="996"/>
    </row>
    <row r="275" spans="1:15" ht="23.25" customHeight="1" x14ac:dyDescent="0.55000000000000004">
      <c r="A275" s="1226" t="s">
        <v>55</v>
      </c>
      <c r="B275" s="1213"/>
      <c r="C275" s="72" t="s">
        <v>736</v>
      </c>
      <c r="D275" s="19"/>
      <c r="E275" s="1230"/>
      <c r="F275" s="996"/>
    </row>
    <row r="276" spans="1:15" ht="24.75" customHeight="1" x14ac:dyDescent="0.55000000000000004">
      <c r="A276" s="1226" t="s">
        <v>737</v>
      </c>
      <c r="B276" s="1213"/>
      <c r="C276" s="72" t="s">
        <v>736</v>
      </c>
      <c r="D276" s="19"/>
      <c r="E276" s="1230"/>
      <c r="F276" s="996"/>
    </row>
    <row r="277" spans="1:15" ht="23.25" customHeight="1" x14ac:dyDescent="0.55000000000000004">
      <c r="A277" s="1237" t="s">
        <v>738</v>
      </c>
      <c r="B277" s="1136" t="s">
        <v>9</v>
      </c>
      <c r="C277" s="1142"/>
      <c r="D277" s="1192"/>
      <c r="E277" s="1230"/>
      <c r="F277" s="996"/>
    </row>
    <row r="278" spans="1:15" ht="25.5" customHeight="1" x14ac:dyDescent="0.55000000000000004">
      <c r="A278" s="1223" t="s">
        <v>253</v>
      </c>
      <c r="B278" s="1213" t="s">
        <v>9</v>
      </c>
      <c r="C278" s="72" t="s">
        <v>736</v>
      </c>
      <c r="D278" s="1213"/>
      <c r="E278" s="1230"/>
      <c r="F278" s="996"/>
    </row>
    <row r="279" spans="1:15" ht="21" customHeight="1" x14ac:dyDescent="0.55000000000000004">
      <c r="A279" s="1223" t="s">
        <v>248</v>
      </c>
      <c r="B279" s="1213" t="s">
        <v>30</v>
      </c>
      <c r="C279" s="1213">
        <v>5</v>
      </c>
      <c r="D279" s="1213"/>
      <c r="E279" s="1230"/>
      <c r="F279" s="996"/>
    </row>
    <row r="280" spans="1:15" ht="24" customHeight="1" x14ac:dyDescent="0.55000000000000004">
      <c r="A280" s="1238" t="s">
        <v>249</v>
      </c>
      <c r="B280" s="1239" t="s">
        <v>9</v>
      </c>
      <c r="C280" s="1240">
        <v>15</v>
      </c>
      <c r="D280" s="1241"/>
      <c r="E280" s="1230"/>
      <c r="F280" s="996"/>
    </row>
    <row r="281" spans="1:15" ht="27" customHeight="1" x14ac:dyDescent="0.55000000000000004">
      <c r="A281" s="1238" t="s">
        <v>250</v>
      </c>
      <c r="B281" s="1240" t="s">
        <v>6</v>
      </c>
      <c r="C281" s="1240">
        <v>25</v>
      </c>
      <c r="D281" s="1241"/>
      <c r="E281" s="1230"/>
      <c r="F281" s="996"/>
    </row>
    <row r="282" spans="1:15" ht="21.75" customHeight="1" x14ac:dyDescent="0.55000000000000004">
      <c r="A282" s="1223" t="s">
        <v>263</v>
      </c>
      <c r="B282" s="1213" t="s">
        <v>6</v>
      </c>
      <c r="C282" s="1213">
        <v>40</v>
      </c>
      <c r="D282" s="1105">
        <v>500000</v>
      </c>
      <c r="E282" s="996"/>
      <c r="F282" s="996"/>
    </row>
    <row r="283" spans="1:15" ht="22.5" customHeight="1" x14ac:dyDescent="0.55000000000000004">
      <c r="A283" s="1223" t="s">
        <v>251</v>
      </c>
      <c r="B283" s="1213" t="s">
        <v>252</v>
      </c>
      <c r="C283" s="1213">
        <v>10</v>
      </c>
      <c r="D283" s="1105">
        <v>500000</v>
      </c>
      <c r="E283" s="996"/>
      <c r="F283" s="996"/>
    </row>
    <row r="284" spans="1:15" ht="21" customHeight="1" x14ac:dyDescent="0.55000000000000004">
      <c r="A284" s="1223" t="s">
        <v>254</v>
      </c>
      <c r="B284" s="1213" t="s">
        <v>6</v>
      </c>
      <c r="C284" s="1213">
        <v>8</v>
      </c>
      <c r="D284" s="1213"/>
      <c r="E284" s="996"/>
      <c r="F284" s="996"/>
    </row>
    <row r="285" spans="1:15" ht="21.75" customHeight="1" x14ac:dyDescent="0.55000000000000004">
      <c r="A285" s="1223" t="s">
        <v>255</v>
      </c>
      <c r="B285" s="1213" t="s">
        <v>6</v>
      </c>
      <c r="C285" s="1213">
        <v>15</v>
      </c>
      <c r="D285" s="1213"/>
      <c r="E285" s="996"/>
      <c r="F285" s="996"/>
    </row>
    <row r="286" spans="1:15" ht="21" customHeight="1" x14ac:dyDescent="0.55000000000000004">
      <c r="A286" s="1226" t="s">
        <v>270</v>
      </c>
      <c r="B286" s="1213" t="s">
        <v>5</v>
      </c>
      <c r="C286" s="1213">
        <v>20</v>
      </c>
      <c r="D286" s="20"/>
      <c r="E286" s="996"/>
      <c r="F286" s="996"/>
    </row>
    <row r="287" spans="1:15" ht="22.5" customHeight="1" x14ac:dyDescent="0.55000000000000004">
      <c r="A287" s="1226" t="s">
        <v>269</v>
      </c>
      <c r="B287" s="1213" t="s">
        <v>5</v>
      </c>
      <c r="C287" s="1213">
        <v>40</v>
      </c>
      <c r="D287" s="20"/>
      <c r="E287" s="1221"/>
      <c r="F287" s="996"/>
    </row>
    <row r="288" spans="1:15" ht="22.5" customHeight="1" x14ac:dyDescent="0.55000000000000004">
      <c r="A288" s="1226" t="s">
        <v>268</v>
      </c>
      <c r="B288" s="1213" t="s">
        <v>5</v>
      </c>
      <c r="C288" s="1213">
        <v>40</v>
      </c>
      <c r="D288" s="20"/>
      <c r="E288" s="996"/>
      <c r="F288" s="996"/>
    </row>
    <row r="289" spans="1:6" ht="22.5" customHeight="1" x14ac:dyDescent="0.55000000000000004">
      <c r="A289" s="1226" t="s">
        <v>267</v>
      </c>
      <c r="B289" s="1213" t="s">
        <v>5</v>
      </c>
      <c r="C289" s="1213">
        <v>20</v>
      </c>
      <c r="D289" s="20"/>
      <c r="E289" s="996"/>
      <c r="F289" s="996"/>
    </row>
    <row r="290" spans="1:6" ht="23.25" hidden="1" customHeight="1" x14ac:dyDescent="0.55000000000000004">
      <c r="A290" s="1226" t="s">
        <v>266</v>
      </c>
      <c r="B290" s="1242" t="s">
        <v>5</v>
      </c>
      <c r="C290" s="1213">
        <v>40</v>
      </c>
      <c r="D290" s="1243"/>
      <c r="E290" s="996"/>
      <c r="F290" s="996"/>
    </row>
    <row r="291" spans="1:6" ht="23.25" customHeight="1" x14ac:dyDescent="0.55000000000000004">
      <c r="A291" s="1244" t="s">
        <v>265</v>
      </c>
      <c r="B291" s="1213" t="s">
        <v>5</v>
      </c>
      <c r="C291" s="1213">
        <v>40</v>
      </c>
      <c r="D291" s="1243"/>
      <c r="E291" s="996"/>
      <c r="F291" s="996"/>
    </row>
    <row r="292" spans="1:6" ht="23.25" customHeight="1" x14ac:dyDescent="0.55000000000000004">
      <c r="A292" s="1244" t="s">
        <v>264</v>
      </c>
      <c r="B292" s="1213" t="s">
        <v>5</v>
      </c>
      <c r="C292" s="1213">
        <v>40</v>
      </c>
      <c r="D292" s="1243"/>
      <c r="E292" s="996"/>
      <c r="F292" s="996"/>
    </row>
    <row r="293" spans="1:6" ht="23.25" customHeight="1" x14ac:dyDescent="0.55000000000000004">
      <c r="A293" s="1132" t="s">
        <v>739</v>
      </c>
      <c r="B293" s="1133" t="s">
        <v>5</v>
      </c>
      <c r="C293" s="1245">
        <v>3700000</v>
      </c>
      <c r="D293" s="1246"/>
      <c r="E293" s="996"/>
      <c r="F293" s="996"/>
    </row>
    <row r="294" spans="1:6" ht="23.25" customHeight="1" x14ac:dyDescent="0.55000000000000004">
      <c r="A294" s="1247" t="s">
        <v>740</v>
      </c>
      <c r="B294" s="1129"/>
      <c r="C294" s="1130"/>
      <c r="D294" s="1131"/>
      <c r="E294" s="996"/>
      <c r="F294" s="996"/>
    </row>
    <row r="295" spans="1:6" ht="23.25" customHeight="1" x14ac:dyDescent="0.55000000000000004">
      <c r="A295" s="57" t="s">
        <v>56</v>
      </c>
      <c r="B295" s="1248" t="s">
        <v>5</v>
      </c>
      <c r="C295" s="1249">
        <v>3700000</v>
      </c>
      <c r="D295" s="1091"/>
      <c r="E295" s="996"/>
      <c r="F295" s="996"/>
    </row>
    <row r="296" spans="1:6" ht="23.25" customHeight="1" x14ac:dyDescent="0.55000000000000004">
      <c r="A296" s="53" t="s">
        <v>57</v>
      </c>
      <c r="B296" s="1250" t="s">
        <v>6</v>
      </c>
      <c r="C296" s="1251">
        <v>12000</v>
      </c>
      <c r="D296" s="1047"/>
      <c r="E296" s="996"/>
      <c r="F296" s="996"/>
    </row>
    <row r="297" spans="1:6" ht="23.25" customHeight="1" x14ac:dyDescent="0.55000000000000004">
      <c r="A297" s="56" t="s">
        <v>58</v>
      </c>
      <c r="B297" s="1250" t="s">
        <v>6</v>
      </c>
      <c r="C297" s="1105">
        <v>1320</v>
      </c>
      <c r="D297" s="1047"/>
      <c r="E297" s="996"/>
      <c r="F297" s="996"/>
    </row>
    <row r="298" spans="1:6" ht="23.25" customHeight="1" x14ac:dyDescent="0.55000000000000004">
      <c r="A298" s="59" t="s">
        <v>70</v>
      </c>
      <c r="B298" s="1252" t="s">
        <v>59</v>
      </c>
      <c r="C298" s="1105" t="s">
        <v>741</v>
      </c>
      <c r="D298" s="20"/>
      <c r="E298" s="1253"/>
      <c r="F298" s="996"/>
    </row>
    <row r="299" spans="1:6" ht="22.5" customHeight="1" x14ac:dyDescent="0.55000000000000004">
      <c r="A299" s="59" t="s">
        <v>72</v>
      </c>
      <c r="B299" s="1252" t="s">
        <v>32</v>
      </c>
      <c r="C299" s="1105">
        <v>2</v>
      </c>
      <c r="D299" s="20"/>
      <c r="E299" s="1253"/>
      <c r="F299" s="996"/>
    </row>
    <row r="300" spans="1:6" ht="23.25" customHeight="1" x14ac:dyDescent="0.55000000000000004">
      <c r="A300" s="59" t="s">
        <v>71</v>
      </c>
      <c r="B300" s="1254" t="s">
        <v>6</v>
      </c>
      <c r="C300" s="1105">
        <v>1320</v>
      </c>
      <c r="D300" s="20"/>
      <c r="E300" s="1253"/>
      <c r="F300" s="996"/>
    </row>
    <row r="301" spans="1:6" ht="23.25" customHeight="1" x14ac:dyDescent="0.55000000000000004">
      <c r="A301" s="59" t="s">
        <v>60</v>
      </c>
      <c r="B301" s="1254" t="s">
        <v>33</v>
      </c>
      <c r="C301" s="26">
        <v>1</v>
      </c>
      <c r="D301" s="1255"/>
      <c r="E301" s="1253"/>
      <c r="F301" s="996"/>
    </row>
    <row r="302" spans="1:6" ht="23.25" customHeight="1" x14ac:dyDescent="0.55000000000000004">
      <c r="A302" s="1132" t="s">
        <v>455</v>
      </c>
      <c r="B302" s="1133" t="s">
        <v>7</v>
      </c>
      <c r="C302" s="1256">
        <v>2</v>
      </c>
      <c r="D302" s="1245"/>
      <c r="E302" s="1253"/>
      <c r="F302" s="996"/>
    </row>
    <row r="303" spans="1:6" ht="25.5" customHeight="1" x14ac:dyDescent="0.55000000000000004">
      <c r="A303" s="1128" t="s">
        <v>742</v>
      </c>
      <c r="B303" s="1129"/>
      <c r="C303" s="1138"/>
      <c r="D303" s="1130"/>
      <c r="E303" s="1181"/>
      <c r="F303" s="996"/>
    </row>
    <row r="304" spans="1:6" ht="22.5" customHeight="1" x14ac:dyDescent="0.55000000000000004">
      <c r="A304" s="29" t="s">
        <v>63</v>
      </c>
      <c r="B304" s="30" t="s">
        <v>19</v>
      </c>
      <c r="C304" s="1257">
        <v>76</v>
      </c>
      <c r="D304" s="1258"/>
      <c r="E304" s="996"/>
      <c r="F304" s="996"/>
    </row>
    <row r="305" spans="1:6" ht="23.25" customHeight="1" x14ac:dyDescent="0.55000000000000004">
      <c r="A305" s="24" t="s">
        <v>81</v>
      </c>
      <c r="B305" s="26" t="s">
        <v>7</v>
      </c>
      <c r="C305" s="16">
        <v>1</v>
      </c>
      <c r="D305" s="1259"/>
      <c r="E305" s="996"/>
      <c r="F305" s="996"/>
    </row>
    <row r="306" spans="1:6" ht="24.75" customHeight="1" x14ac:dyDescent="0.55000000000000004">
      <c r="A306" s="24" t="s">
        <v>80</v>
      </c>
      <c r="B306" s="1260" t="s">
        <v>19</v>
      </c>
      <c r="C306" s="16">
        <v>76</v>
      </c>
      <c r="D306" s="1261"/>
      <c r="E306" s="996"/>
      <c r="F306" s="996"/>
    </row>
    <row r="307" spans="1:6" ht="21.75" customHeight="1" x14ac:dyDescent="0.55000000000000004">
      <c r="A307" s="60" t="s">
        <v>61</v>
      </c>
      <c r="B307" s="1262" t="s">
        <v>7</v>
      </c>
      <c r="C307" s="1263">
        <v>1</v>
      </c>
      <c r="D307" s="1264"/>
      <c r="E307" s="996"/>
      <c r="F307" s="996"/>
    </row>
    <row r="308" spans="1:6" ht="21.75" customHeight="1" x14ac:dyDescent="0.55000000000000004">
      <c r="A308" s="90" t="s">
        <v>62</v>
      </c>
      <c r="B308" s="1265"/>
      <c r="C308" s="1266"/>
      <c r="D308" s="1267"/>
      <c r="E308" s="996"/>
      <c r="F308" s="996"/>
    </row>
    <row r="309" spans="1:6" ht="25.5" customHeight="1" x14ac:dyDescent="0.55000000000000004">
      <c r="A309" s="1132" t="s">
        <v>743</v>
      </c>
      <c r="B309" s="1133" t="s">
        <v>5</v>
      </c>
      <c r="C309" s="1256">
        <f>SUM(C311:C316)</f>
        <v>960</v>
      </c>
      <c r="D309" s="1245">
        <f>SUM(D311:D316)</f>
        <v>9422080</v>
      </c>
      <c r="E309" s="996"/>
      <c r="F309" s="996"/>
    </row>
    <row r="310" spans="1:6" ht="24.75" customHeight="1" x14ac:dyDescent="0.55000000000000004">
      <c r="A310" s="1128" t="s">
        <v>744</v>
      </c>
      <c r="B310" s="1129"/>
      <c r="C310" s="1138"/>
      <c r="D310" s="1268"/>
      <c r="E310" s="996"/>
      <c r="F310" s="996"/>
    </row>
    <row r="311" spans="1:6" ht="40.5" customHeight="1" x14ac:dyDescent="0.55000000000000004">
      <c r="A311" s="57" t="s">
        <v>745</v>
      </c>
      <c r="B311" s="1158" t="s">
        <v>5</v>
      </c>
      <c r="C311" s="1257">
        <v>680</v>
      </c>
      <c r="D311" s="1159">
        <v>6602080</v>
      </c>
      <c r="E311" s="996"/>
      <c r="F311" s="996"/>
    </row>
    <row r="312" spans="1:6" ht="24" customHeight="1" x14ac:dyDescent="0.55000000000000004">
      <c r="A312" s="1269" t="s">
        <v>294</v>
      </c>
      <c r="B312" s="1160"/>
      <c r="C312" s="1270"/>
      <c r="D312" s="1162"/>
      <c r="E312" s="996"/>
      <c r="F312" s="996"/>
    </row>
    <row r="313" spans="1:6" ht="23.25" customHeight="1" x14ac:dyDescent="0.55000000000000004">
      <c r="A313" s="1269" t="s">
        <v>271</v>
      </c>
      <c r="B313" s="1160"/>
      <c r="C313" s="1270"/>
      <c r="D313" s="1162"/>
      <c r="E313" s="996"/>
    </row>
    <row r="314" spans="1:6" ht="23.25" customHeight="1" x14ac:dyDescent="0.55000000000000004">
      <c r="A314" s="1269" t="s">
        <v>272</v>
      </c>
      <c r="B314" s="1160"/>
      <c r="C314" s="1270"/>
      <c r="D314" s="1162"/>
      <c r="E314" s="996"/>
      <c r="F314" s="996"/>
    </row>
    <row r="315" spans="1:6" ht="12.75" hidden="1" customHeight="1" x14ac:dyDescent="0.55000000000000004">
      <c r="A315" s="1271" t="s">
        <v>295</v>
      </c>
      <c r="B315" s="1165"/>
      <c r="C315" s="34"/>
      <c r="D315" s="1104"/>
      <c r="E315" s="996"/>
      <c r="F315" s="996"/>
    </row>
    <row r="316" spans="1:6" ht="22.5" customHeight="1" x14ac:dyDescent="0.55000000000000004">
      <c r="A316" s="85" t="s">
        <v>746</v>
      </c>
      <c r="B316" s="1165" t="s">
        <v>5</v>
      </c>
      <c r="C316" s="34">
        <v>280</v>
      </c>
      <c r="D316" s="1104">
        <v>2820000</v>
      </c>
      <c r="E316" s="996"/>
      <c r="F316" s="996"/>
    </row>
    <row r="317" spans="1:6" ht="6.75" customHeight="1" x14ac:dyDescent="0.55000000000000004">
      <c r="A317" s="38"/>
      <c r="E317" s="996"/>
      <c r="F317" s="996"/>
    </row>
    <row r="318" spans="1:6" ht="24" customHeight="1" x14ac:dyDescent="0.55000000000000004">
      <c r="A318" s="1061" t="s">
        <v>747</v>
      </c>
      <c r="B318" s="1272"/>
      <c r="C318" s="1273"/>
      <c r="D318" s="1183"/>
      <c r="E318" s="996"/>
      <c r="F318" s="996"/>
    </row>
    <row r="319" spans="1:6" ht="24.75" customHeight="1" x14ac:dyDescent="0.55000000000000004">
      <c r="A319" s="1274" t="s">
        <v>748</v>
      </c>
      <c r="B319" s="1219"/>
      <c r="C319" s="1273"/>
      <c r="D319" s="1183"/>
      <c r="E319" s="996"/>
      <c r="F319" s="996"/>
    </row>
    <row r="320" spans="1:6" ht="24.75" customHeight="1" x14ac:dyDescent="0.55000000000000004">
      <c r="A320" s="1066" t="s">
        <v>749</v>
      </c>
      <c r="B320" s="1274"/>
      <c r="C320" s="1273"/>
      <c r="D320" s="1183"/>
      <c r="E320" s="996"/>
      <c r="F320" s="996"/>
    </row>
    <row r="321" spans="1:6" ht="21.75" customHeight="1" x14ac:dyDescent="0.55000000000000004">
      <c r="A321" s="1275" t="s">
        <v>750</v>
      </c>
      <c r="B321" s="1276"/>
      <c r="C321" s="1273"/>
      <c r="D321" s="1183"/>
      <c r="E321" s="996"/>
      <c r="F321" s="996"/>
    </row>
    <row r="322" spans="1:6" ht="23.25" customHeight="1" x14ac:dyDescent="0.55000000000000004">
      <c r="A322" s="1275" t="s">
        <v>385</v>
      </c>
      <c r="B322" s="1276"/>
      <c r="C322" s="1273"/>
      <c r="D322" s="1183"/>
      <c r="E322" s="996"/>
      <c r="F322" s="996"/>
    </row>
    <row r="323" spans="1:6" ht="22.5" customHeight="1" x14ac:dyDescent="0.55000000000000004">
      <c r="A323" s="1275" t="s">
        <v>751</v>
      </c>
      <c r="B323" s="1276"/>
      <c r="C323" s="1273"/>
      <c r="D323" s="1183"/>
      <c r="E323" s="996"/>
      <c r="F323" s="996"/>
    </row>
    <row r="324" spans="1:6" ht="21.75" customHeight="1" x14ac:dyDescent="0.55000000000000004">
      <c r="A324" s="1275" t="s">
        <v>752</v>
      </c>
      <c r="B324" s="1276"/>
      <c r="C324" s="1277"/>
      <c r="D324" s="1277"/>
      <c r="E324" s="996"/>
      <c r="F324" s="996"/>
    </row>
    <row r="325" spans="1:6" ht="23.25" customHeight="1" x14ac:dyDescent="0.55000000000000004">
      <c r="A325" s="1275" t="s">
        <v>753</v>
      </c>
      <c r="B325" s="1276"/>
      <c r="C325" s="1277"/>
      <c r="D325" s="1277"/>
      <c r="E325" s="996"/>
      <c r="F325" s="996"/>
    </row>
    <row r="326" spans="1:6" ht="22.5" customHeight="1" x14ac:dyDescent="0.55000000000000004">
      <c r="A326" s="1275" t="s">
        <v>64</v>
      </c>
      <c r="B326" s="1276"/>
      <c r="C326" s="1276"/>
      <c r="D326" s="1276"/>
      <c r="E326" s="996"/>
      <c r="F326" s="996"/>
    </row>
    <row r="327" spans="1:6" ht="24" customHeight="1" x14ac:dyDescent="0.55000000000000004">
      <c r="A327" s="1275" t="s">
        <v>65</v>
      </c>
      <c r="B327" s="1276"/>
      <c r="C327" s="1276"/>
      <c r="D327" s="1276"/>
      <c r="E327" s="996"/>
      <c r="F327" s="996"/>
    </row>
    <row r="328" spans="1:6" ht="24" customHeight="1" x14ac:dyDescent="0.55000000000000004">
      <c r="A328" s="1124" t="s">
        <v>754</v>
      </c>
      <c r="B328" s="1125" t="s">
        <v>5</v>
      </c>
      <c r="C328" s="1126">
        <v>30000</v>
      </c>
      <c r="D328" s="1127"/>
      <c r="E328" s="996"/>
      <c r="F328" s="996"/>
    </row>
    <row r="329" spans="1:6" ht="6" customHeight="1" x14ac:dyDescent="0.55000000000000004">
      <c r="A329" s="1278"/>
      <c r="B329" s="1279"/>
      <c r="C329" s="1280"/>
      <c r="D329" s="1281"/>
      <c r="E329" s="996"/>
      <c r="F329" s="996"/>
    </row>
    <row r="330" spans="1:6" ht="24.75" customHeight="1" x14ac:dyDescent="0.55000000000000004">
      <c r="A330" s="1124" t="s">
        <v>755</v>
      </c>
      <c r="B330" s="1125" t="s">
        <v>5</v>
      </c>
      <c r="C330" s="1126">
        <v>22000</v>
      </c>
      <c r="D330" s="1126">
        <v>59400000</v>
      </c>
      <c r="E330" s="996"/>
      <c r="F330" s="996"/>
    </row>
    <row r="331" spans="1:6" ht="23.25" customHeight="1" x14ac:dyDescent="0.55000000000000004">
      <c r="A331" s="28" t="s">
        <v>10</v>
      </c>
      <c r="B331" s="1282" t="s">
        <v>5</v>
      </c>
      <c r="C331" s="18"/>
      <c r="D331" s="18"/>
      <c r="E331" s="996"/>
      <c r="F331" s="996"/>
    </row>
    <row r="332" spans="1:6" ht="24.75" customHeight="1" x14ac:dyDescent="0.55000000000000004">
      <c r="A332" s="28" t="s">
        <v>11</v>
      </c>
      <c r="B332" s="1254" t="s">
        <v>5</v>
      </c>
      <c r="C332" s="19"/>
      <c r="D332" s="18"/>
      <c r="E332" s="1088" t="s">
        <v>756</v>
      </c>
      <c r="F332" s="1083"/>
    </row>
    <row r="333" spans="1:6" ht="0.75" hidden="1" customHeight="1" x14ac:dyDescent="0.55000000000000004">
      <c r="A333" s="28" t="s">
        <v>12</v>
      </c>
      <c r="B333" s="1254" t="s">
        <v>5</v>
      </c>
      <c r="C333" s="19"/>
      <c r="D333" s="19"/>
      <c r="E333" s="1083"/>
      <c r="F333" s="1083"/>
    </row>
    <row r="334" spans="1:6" ht="21.75" customHeight="1" x14ac:dyDescent="0.55000000000000004">
      <c r="A334" s="28" t="s">
        <v>13</v>
      </c>
      <c r="B334" s="1254" t="s">
        <v>5</v>
      </c>
      <c r="C334" s="1213"/>
      <c r="D334" s="19"/>
      <c r="E334" s="1083"/>
      <c r="F334" s="1083"/>
    </row>
    <row r="335" spans="1:6" ht="24.75" customHeight="1" x14ac:dyDescent="0.55000000000000004">
      <c r="A335" s="24" t="s">
        <v>14</v>
      </c>
      <c r="B335" s="1254" t="s">
        <v>5</v>
      </c>
      <c r="C335" s="1213"/>
      <c r="D335" s="19"/>
      <c r="E335" s="1087" t="s">
        <v>757</v>
      </c>
      <c r="F335" s="1083"/>
    </row>
    <row r="336" spans="1:6" ht="23.25" customHeight="1" x14ac:dyDescent="0.55000000000000004">
      <c r="A336" s="28" t="s">
        <v>15</v>
      </c>
      <c r="B336" s="1282" t="s">
        <v>5</v>
      </c>
      <c r="C336" s="1211"/>
      <c r="D336" s="18"/>
      <c r="E336" s="1181"/>
      <c r="F336" s="996"/>
    </row>
    <row r="337" spans="1:6" ht="22.5" customHeight="1" x14ac:dyDescent="0.55000000000000004">
      <c r="A337" s="28" t="s">
        <v>16</v>
      </c>
      <c r="B337" s="25" t="s">
        <v>5</v>
      </c>
      <c r="C337" s="34"/>
      <c r="D337" s="18"/>
      <c r="E337" s="996"/>
      <c r="F337" s="996"/>
    </row>
    <row r="338" spans="1:6" ht="22.5" customHeight="1" x14ac:dyDescent="0.55000000000000004">
      <c r="A338" s="24" t="s">
        <v>17</v>
      </c>
      <c r="B338" s="1254" t="s">
        <v>5</v>
      </c>
      <c r="C338" s="19"/>
      <c r="D338" s="19"/>
      <c r="E338" s="996"/>
      <c r="F338" s="996"/>
    </row>
    <row r="339" spans="1:6" ht="21" customHeight="1" x14ac:dyDescent="0.55000000000000004">
      <c r="A339" s="61" t="s">
        <v>18</v>
      </c>
      <c r="B339" s="1282" t="s">
        <v>5</v>
      </c>
      <c r="C339" s="18"/>
      <c r="D339" s="18"/>
      <c r="E339" s="996"/>
      <c r="F339" s="996"/>
    </row>
    <row r="340" spans="1:6" ht="6.75" customHeight="1" x14ac:dyDescent="0.55000000000000004">
      <c r="A340" s="62"/>
      <c r="B340" s="1182"/>
      <c r="C340" s="1283"/>
      <c r="D340" s="1284"/>
      <c r="E340" s="996"/>
      <c r="F340" s="996"/>
    </row>
    <row r="341" spans="1:6" ht="24.75" customHeight="1" x14ac:dyDescent="0.55000000000000004">
      <c r="A341" s="1124" t="s">
        <v>758</v>
      </c>
      <c r="B341" s="1125" t="s">
        <v>5</v>
      </c>
      <c r="C341" s="1126">
        <v>7480</v>
      </c>
      <c r="D341" s="1126">
        <v>20196000</v>
      </c>
      <c r="E341" s="996"/>
      <c r="F341" s="996"/>
    </row>
    <row r="342" spans="1:6" ht="6" customHeight="1" x14ac:dyDescent="0.55000000000000004">
      <c r="A342" s="1285"/>
      <c r="E342" s="996"/>
      <c r="F342" s="996"/>
    </row>
    <row r="343" spans="1:6" ht="20.25" customHeight="1" x14ac:dyDescent="0.55000000000000004">
      <c r="A343" s="1186" t="s">
        <v>759</v>
      </c>
      <c r="B343" s="37"/>
      <c r="C343" s="1123"/>
      <c r="D343" s="1123"/>
      <c r="E343" s="996"/>
      <c r="F343" s="996"/>
    </row>
    <row r="344" spans="1:6" ht="21" customHeight="1" x14ac:dyDescent="0.55000000000000004">
      <c r="A344" s="1151" t="s">
        <v>760</v>
      </c>
      <c r="B344" s="1080"/>
      <c r="C344" s="9"/>
      <c r="D344" s="9"/>
      <c r="E344" s="996"/>
      <c r="F344" s="996"/>
    </row>
    <row r="345" spans="1:6" ht="23.25" customHeight="1" x14ac:dyDescent="0.55000000000000004">
      <c r="A345" s="1323" t="s">
        <v>761</v>
      </c>
      <c r="B345" s="1323"/>
      <c r="C345" s="1323"/>
      <c r="D345" s="1323"/>
      <c r="E345" s="996"/>
      <c r="F345" s="996"/>
    </row>
    <row r="346" spans="1:6" ht="22.5" customHeight="1" x14ac:dyDescent="0.55000000000000004">
      <c r="A346" s="1324" t="s">
        <v>762</v>
      </c>
      <c r="B346" s="1324"/>
      <c r="C346" s="1324"/>
      <c r="D346" s="1324"/>
      <c r="E346" s="1087" t="s">
        <v>757</v>
      </c>
      <c r="F346" s="996"/>
    </row>
    <row r="347" spans="1:6" ht="21.75" customHeight="1" x14ac:dyDescent="0.55000000000000004">
      <c r="A347" s="1323" t="s">
        <v>763</v>
      </c>
      <c r="B347" s="1323"/>
      <c r="C347" s="1323"/>
      <c r="D347" s="1323"/>
      <c r="E347" s="996"/>
      <c r="F347" s="996"/>
    </row>
    <row r="348" spans="1:6" ht="23.25" customHeight="1" x14ac:dyDescent="0.55000000000000004">
      <c r="A348" s="1323" t="s">
        <v>764</v>
      </c>
      <c r="B348" s="1323"/>
      <c r="C348" s="1323"/>
      <c r="D348" s="1323"/>
      <c r="E348" s="996"/>
      <c r="F348" s="996"/>
    </row>
    <row r="349" spans="1:6" ht="21.75" customHeight="1" x14ac:dyDescent="0.55000000000000004">
      <c r="A349" s="1151" t="s">
        <v>43</v>
      </c>
      <c r="B349" s="1151"/>
      <c r="C349" s="1151"/>
      <c r="D349" s="1151"/>
      <c r="E349" s="996"/>
      <c r="F349" s="996"/>
    </row>
    <row r="350" spans="1:6" ht="21.75" customHeight="1" x14ac:dyDescent="0.55000000000000004">
      <c r="A350" s="1323" t="s">
        <v>73</v>
      </c>
      <c r="B350" s="1323"/>
      <c r="C350" s="1323"/>
      <c r="D350" s="1323"/>
      <c r="E350" s="996"/>
      <c r="F350" s="996"/>
    </row>
    <row r="351" spans="1:6" ht="21.75" customHeight="1" x14ac:dyDescent="0.55000000000000004">
      <c r="A351" s="1151" t="s">
        <v>74</v>
      </c>
      <c r="B351" s="1151"/>
      <c r="C351" s="1151"/>
      <c r="D351" s="1151"/>
      <c r="E351" s="996"/>
      <c r="F351" s="996"/>
    </row>
    <row r="352" spans="1:6" ht="23.25" customHeight="1" x14ac:dyDescent="0.55000000000000004">
      <c r="A352" s="1286" t="s">
        <v>462</v>
      </c>
      <c r="B352" s="1108" t="s">
        <v>5</v>
      </c>
      <c r="C352" s="1085">
        <f>SUM(C354:C357)</f>
        <v>390</v>
      </c>
      <c r="D352" s="1143">
        <f>SUM(D354:D357)</f>
        <v>1651000</v>
      </c>
      <c r="E352" s="996"/>
      <c r="F352" s="996"/>
    </row>
    <row r="353" spans="1:9" ht="22.5" customHeight="1" x14ac:dyDescent="0.55000000000000004">
      <c r="A353" s="1287" t="s">
        <v>765</v>
      </c>
      <c r="B353" s="1288"/>
      <c r="C353" s="1289"/>
      <c r="D353" s="1290"/>
      <c r="E353" s="996"/>
      <c r="F353" s="996"/>
    </row>
    <row r="354" spans="1:9" ht="21.75" customHeight="1" x14ac:dyDescent="0.55000000000000004">
      <c r="A354" s="1291" t="s">
        <v>456</v>
      </c>
      <c r="B354" s="1292" t="s">
        <v>5</v>
      </c>
      <c r="C354" s="1293">
        <v>160</v>
      </c>
      <c r="D354" s="1294">
        <v>731000</v>
      </c>
      <c r="E354" s="996"/>
      <c r="F354" s="996"/>
    </row>
    <row r="355" spans="1:9" ht="20.25" customHeight="1" x14ac:dyDescent="0.55000000000000004">
      <c r="A355" s="1295" t="s">
        <v>66</v>
      </c>
      <c r="B355" s="1296"/>
      <c r="C355" s="1297"/>
      <c r="D355" s="1298"/>
      <c r="E355" s="996"/>
      <c r="F355" s="996"/>
    </row>
    <row r="356" spans="1:9" ht="21.75" customHeight="1" x14ac:dyDescent="0.55000000000000004">
      <c r="A356" s="1291" t="s">
        <v>457</v>
      </c>
      <c r="B356" s="1292" t="s">
        <v>5</v>
      </c>
      <c r="C356" s="1299">
        <v>230</v>
      </c>
      <c r="D356" s="1135">
        <v>920000</v>
      </c>
      <c r="E356" s="996"/>
      <c r="F356" s="996"/>
    </row>
    <row r="357" spans="1:9" ht="21.75" customHeight="1" x14ac:dyDescent="0.55000000000000004">
      <c r="A357" s="242" t="s">
        <v>69</v>
      </c>
      <c r="B357" s="1300"/>
      <c r="C357" s="1301"/>
      <c r="D357" s="1302" t="s">
        <v>766</v>
      </c>
      <c r="E357" s="1088" t="s">
        <v>767</v>
      </c>
      <c r="F357" s="996"/>
    </row>
    <row r="358" spans="1:9" ht="21.75" customHeight="1" x14ac:dyDescent="0.55000000000000004">
      <c r="A358" s="10" t="s">
        <v>37</v>
      </c>
      <c r="B358" s="1219"/>
      <c r="C358" s="9"/>
      <c r="D358" s="9"/>
      <c r="E358" s="996"/>
      <c r="F358" s="996"/>
    </row>
    <row r="359" spans="1:9" ht="6.75" customHeight="1" x14ac:dyDescent="0.2">
      <c r="A359" s="9"/>
      <c r="B359" s="9"/>
      <c r="C359" s="9"/>
      <c r="D359" s="9"/>
      <c r="H359" s="1303" t="s">
        <v>768</v>
      </c>
      <c r="I359" s="1303"/>
    </row>
    <row r="360" spans="1:9" ht="21.75" customHeight="1" x14ac:dyDescent="0.2">
      <c r="A360" s="1304" t="s">
        <v>769</v>
      </c>
      <c r="B360" s="1305"/>
      <c r="C360" s="1306"/>
      <c r="D360" s="1306"/>
      <c r="H360" s="1325" t="s">
        <v>770</v>
      </c>
      <c r="I360" s="1325"/>
    </row>
    <row r="361" spans="1:9" ht="22.5" customHeight="1" x14ac:dyDescent="0.2">
      <c r="A361" s="1307" t="s">
        <v>734</v>
      </c>
      <c r="B361" s="1305"/>
      <c r="C361" s="1306"/>
      <c r="D361" s="1306"/>
      <c r="E361" s="1308"/>
      <c r="H361" s="1303"/>
      <c r="I361" s="1303"/>
    </row>
    <row r="362" spans="1:9" ht="23.25" customHeight="1" x14ac:dyDescent="0.2">
      <c r="A362" s="51" t="s">
        <v>735</v>
      </c>
      <c r="B362" s="1309" t="s">
        <v>638</v>
      </c>
      <c r="C362" s="1310" t="s">
        <v>88</v>
      </c>
      <c r="D362" s="1126"/>
    </row>
    <row r="363" spans="1:9" ht="24.75" customHeight="1" x14ac:dyDescent="0.2">
      <c r="A363" s="9"/>
    </row>
    <row r="364" spans="1:9" ht="27" customHeight="1" x14ac:dyDescent="0.2">
      <c r="A364" s="9"/>
      <c r="B364" s="9"/>
      <c r="C364" s="9"/>
      <c r="D364" s="9"/>
    </row>
    <row r="365" spans="1:9" x14ac:dyDescent="0.2">
      <c r="A365" s="9"/>
      <c r="B365" s="9"/>
      <c r="C365" s="9"/>
      <c r="D365" s="9"/>
    </row>
    <row r="366" spans="1:9" ht="11.25" customHeight="1" x14ac:dyDescent="0.2">
      <c r="A366" s="9"/>
      <c r="B366" s="9"/>
      <c r="C366" s="9"/>
      <c r="D366" s="9"/>
    </row>
    <row r="367" spans="1:9" x14ac:dyDescent="0.2">
      <c r="A367" s="9"/>
      <c r="B367" s="9"/>
      <c r="C367" s="9"/>
      <c r="D367" s="9"/>
    </row>
    <row r="368" spans="1:9" x14ac:dyDescent="0.2">
      <c r="A368" s="9"/>
      <c r="B368" s="9"/>
      <c r="C368" s="9"/>
      <c r="D368" s="9"/>
    </row>
    <row r="369" spans="1:4" x14ac:dyDescent="0.2">
      <c r="A369" s="9"/>
      <c r="B369" s="9"/>
      <c r="C369" s="9"/>
      <c r="D369" s="9"/>
    </row>
    <row r="370" spans="1:4" x14ac:dyDescent="0.2">
      <c r="A370" s="9"/>
      <c r="B370" s="9"/>
      <c r="C370" s="9"/>
      <c r="D370" s="9"/>
    </row>
    <row r="371" spans="1:4" x14ac:dyDescent="0.2">
      <c r="A371" s="9"/>
      <c r="B371" s="9"/>
      <c r="C371" s="9"/>
      <c r="D371" s="9"/>
    </row>
    <row r="372" spans="1:4" x14ac:dyDescent="0.2">
      <c r="A372" s="9"/>
      <c r="B372" s="9"/>
      <c r="C372" s="9"/>
      <c r="D372" s="9"/>
    </row>
    <row r="373" spans="1:4" x14ac:dyDescent="0.2">
      <c r="A373" s="9"/>
      <c r="B373" s="9"/>
      <c r="C373" s="9"/>
      <c r="D373" s="9"/>
    </row>
    <row r="374" spans="1:4" x14ac:dyDescent="0.2">
      <c r="A374" s="9"/>
      <c r="B374" s="9"/>
      <c r="C374" s="9"/>
      <c r="D374" s="9"/>
    </row>
    <row r="375" spans="1:4" x14ac:dyDescent="0.2">
      <c r="A375" s="9"/>
      <c r="B375" s="9"/>
      <c r="C375" s="9"/>
      <c r="D375" s="9"/>
    </row>
    <row r="376" spans="1:4" x14ac:dyDescent="0.2">
      <c r="A376" s="9"/>
      <c r="B376" s="9"/>
      <c r="C376" s="9"/>
      <c r="D376" s="9"/>
    </row>
    <row r="377" spans="1:4" x14ac:dyDescent="0.2">
      <c r="A377" s="9"/>
      <c r="B377" s="9"/>
      <c r="C377" s="9"/>
      <c r="D377" s="9"/>
    </row>
    <row r="378" spans="1:4" x14ac:dyDescent="0.2">
      <c r="A378" s="9"/>
      <c r="B378" s="9"/>
      <c r="C378" s="9"/>
      <c r="D378" s="9"/>
    </row>
    <row r="379" spans="1:4" x14ac:dyDescent="0.2">
      <c r="A379" s="9"/>
      <c r="B379" s="9"/>
      <c r="C379" s="9"/>
      <c r="D379" s="9"/>
    </row>
    <row r="380" spans="1:4" x14ac:dyDescent="0.2">
      <c r="A380" s="9"/>
      <c r="B380" s="9"/>
      <c r="C380" s="9"/>
      <c r="D380" s="9"/>
    </row>
    <row r="381" spans="1:4" x14ac:dyDescent="0.2">
      <c r="A381" s="9"/>
      <c r="B381" s="9"/>
      <c r="C381" s="9"/>
      <c r="D381" s="9"/>
    </row>
    <row r="382" spans="1:4" x14ac:dyDescent="0.2">
      <c r="A382" s="9"/>
      <c r="B382" s="9"/>
      <c r="C382" s="9"/>
      <c r="D382" s="9"/>
    </row>
    <row r="383" spans="1:4" x14ac:dyDescent="0.2">
      <c r="A383" s="9"/>
      <c r="B383" s="9"/>
      <c r="C383" s="9"/>
      <c r="D383" s="9"/>
    </row>
    <row r="384" spans="1:4" x14ac:dyDescent="0.2">
      <c r="A384" s="9"/>
      <c r="B384" s="9"/>
      <c r="C384" s="9"/>
      <c r="D384" s="9"/>
    </row>
    <row r="385" spans="1:4" x14ac:dyDescent="0.2">
      <c r="A385" s="9"/>
      <c r="B385" s="9"/>
      <c r="C385" s="9"/>
      <c r="D385" s="9"/>
    </row>
    <row r="386" spans="1:4" x14ac:dyDescent="0.2">
      <c r="A386" s="9"/>
      <c r="B386" s="9"/>
      <c r="C386" s="9"/>
      <c r="D386" s="9"/>
    </row>
    <row r="387" spans="1:4" x14ac:dyDescent="0.2">
      <c r="A387" s="9"/>
      <c r="B387" s="9"/>
      <c r="C387" s="9"/>
      <c r="D387" s="9"/>
    </row>
    <row r="388" spans="1:4" x14ac:dyDescent="0.2">
      <c r="A388" s="9"/>
      <c r="B388" s="9"/>
      <c r="C388" s="9"/>
      <c r="D388" s="9"/>
    </row>
    <row r="389" spans="1:4" x14ac:dyDescent="0.2">
      <c r="A389" s="9"/>
      <c r="B389" s="9"/>
      <c r="C389" s="9"/>
      <c r="D389" s="9"/>
    </row>
    <row r="390" spans="1:4" x14ac:dyDescent="0.2">
      <c r="A390" s="9"/>
      <c r="B390" s="9"/>
      <c r="C390" s="9"/>
      <c r="D390" s="9"/>
    </row>
    <row r="391" spans="1:4" x14ac:dyDescent="0.2">
      <c r="A391" s="9"/>
      <c r="B391" s="9"/>
      <c r="C391" s="9"/>
      <c r="D391" s="9"/>
    </row>
    <row r="392" spans="1:4" x14ac:dyDescent="0.2">
      <c r="A392" s="9"/>
      <c r="B392" s="9"/>
      <c r="C392" s="9"/>
      <c r="D392" s="9"/>
    </row>
    <row r="393" spans="1:4" x14ac:dyDescent="0.2">
      <c r="A393" s="9"/>
      <c r="B393" s="9"/>
      <c r="C393" s="9"/>
      <c r="D393" s="9"/>
    </row>
    <row r="394" spans="1:4" x14ac:dyDescent="0.2">
      <c r="A394" s="9"/>
      <c r="B394" s="9"/>
      <c r="C394" s="9"/>
      <c r="D394" s="9"/>
    </row>
    <row r="395" spans="1:4" x14ac:dyDescent="0.2">
      <c r="A395" s="9"/>
      <c r="B395" s="9"/>
      <c r="C395" s="9"/>
      <c r="D395" s="9"/>
    </row>
    <row r="396" spans="1:4" x14ac:dyDescent="0.2">
      <c r="A396" s="9"/>
      <c r="B396" s="9"/>
      <c r="C396" s="9"/>
      <c r="D396" s="9"/>
    </row>
    <row r="397" spans="1:4" x14ac:dyDescent="0.2">
      <c r="A397" s="9"/>
      <c r="B397" s="9"/>
      <c r="C397" s="9"/>
      <c r="D397" s="9"/>
    </row>
    <row r="398" spans="1:4" x14ac:dyDescent="0.2">
      <c r="A398" s="9"/>
      <c r="B398" s="9"/>
      <c r="C398" s="9"/>
      <c r="D398" s="9"/>
    </row>
    <row r="399" spans="1:4" x14ac:dyDescent="0.2">
      <c r="A399" s="9"/>
      <c r="B399" s="9"/>
      <c r="C399" s="9"/>
      <c r="D399" s="9"/>
    </row>
    <row r="400" spans="1:4" x14ac:dyDescent="0.2">
      <c r="A400" s="9"/>
      <c r="B400" s="9"/>
      <c r="C400" s="9"/>
      <c r="D400" s="9"/>
    </row>
    <row r="401" spans="1:4" x14ac:dyDescent="0.2">
      <c r="A401" s="9"/>
      <c r="B401" s="9"/>
      <c r="C401" s="9"/>
      <c r="D401" s="9"/>
    </row>
    <row r="402" spans="1:4" x14ac:dyDescent="0.2">
      <c r="A402" s="9"/>
      <c r="B402" s="9"/>
      <c r="C402" s="9"/>
      <c r="D402" s="9"/>
    </row>
    <row r="403" spans="1:4" x14ac:dyDescent="0.2">
      <c r="A403" s="9"/>
      <c r="B403" s="9"/>
      <c r="C403" s="9"/>
      <c r="D403" s="9"/>
    </row>
    <row r="404" spans="1:4" x14ac:dyDescent="0.2">
      <c r="A404" s="9"/>
      <c r="B404" s="9"/>
      <c r="C404" s="9"/>
      <c r="D404" s="9"/>
    </row>
    <row r="405" spans="1:4" x14ac:dyDescent="0.2">
      <c r="A405" s="9"/>
      <c r="B405" s="9"/>
      <c r="C405" s="9"/>
      <c r="D405" s="9"/>
    </row>
    <row r="406" spans="1:4" x14ac:dyDescent="0.2">
      <c r="A406" s="9"/>
      <c r="B406" s="9"/>
      <c r="C406" s="9"/>
      <c r="D406" s="9"/>
    </row>
    <row r="407" spans="1:4" x14ac:dyDescent="0.2">
      <c r="A407" s="9"/>
      <c r="B407" s="9"/>
      <c r="C407" s="9"/>
      <c r="D407" s="9"/>
    </row>
    <row r="408" spans="1:4" x14ac:dyDescent="0.2">
      <c r="A408" s="9"/>
      <c r="B408" s="9"/>
      <c r="C408" s="9"/>
      <c r="D408" s="9"/>
    </row>
    <row r="409" spans="1:4" x14ac:dyDescent="0.2">
      <c r="A409" s="9"/>
      <c r="B409" s="9"/>
      <c r="C409" s="9"/>
      <c r="D409" s="9"/>
    </row>
    <row r="410" spans="1:4" x14ac:dyDescent="0.2">
      <c r="A410" s="9"/>
      <c r="B410" s="9"/>
      <c r="C410" s="9"/>
      <c r="D410" s="9"/>
    </row>
    <row r="411" spans="1:4" x14ac:dyDescent="0.2">
      <c r="A411" s="9"/>
      <c r="B411" s="9"/>
      <c r="C411" s="9"/>
      <c r="D411" s="9"/>
    </row>
    <row r="412" spans="1:4" x14ac:dyDescent="0.2">
      <c r="A412" s="9"/>
      <c r="B412" s="9"/>
      <c r="C412" s="9"/>
      <c r="D412" s="9"/>
    </row>
    <row r="413" spans="1:4" x14ac:dyDescent="0.2">
      <c r="A413" s="9"/>
      <c r="B413" s="9"/>
      <c r="C413" s="9"/>
      <c r="D413" s="9"/>
    </row>
    <row r="414" spans="1:4" x14ac:dyDescent="0.2">
      <c r="A414" s="9"/>
      <c r="B414" s="9"/>
      <c r="C414" s="9"/>
      <c r="D414" s="9"/>
    </row>
    <row r="415" spans="1:4" x14ac:dyDescent="0.2">
      <c r="A415" s="9"/>
      <c r="B415" s="9"/>
      <c r="C415" s="9"/>
      <c r="D415" s="9"/>
    </row>
    <row r="416" spans="1:4" x14ac:dyDescent="0.2">
      <c r="A416" s="9"/>
      <c r="B416" s="9"/>
      <c r="C416" s="9"/>
      <c r="D416" s="9"/>
    </row>
    <row r="417" spans="1:4" x14ac:dyDescent="0.2">
      <c r="A417" s="9"/>
      <c r="B417" s="9"/>
      <c r="C417" s="9"/>
      <c r="D417" s="9"/>
    </row>
    <row r="418" spans="1:4" x14ac:dyDescent="0.2">
      <c r="A418" s="9"/>
      <c r="B418" s="9"/>
      <c r="C418" s="9"/>
      <c r="D418" s="9"/>
    </row>
    <row r="419" spans="1:4" x14ac:dyDescent="0.2">
      <c r="A419" s="9"/>
      <c r="B419" s="9"/>
      <c r="C419" s="9"/>
      <c r="D419" s="9"/>
    </row>
    <row r="420" spans="1:4" x14ac:dyDescent="0.2">
      <c r="A420" s="9"/>
      <c r="B420" s="9"/>
      <c r="C420" s="9"/>
      <c r="D420" s="9"/>
    </row>
    <row r="421" spans="1:4" x14ac:dyDescent="0.2">
      <c r="A421" s="9"/>
      <c r="B421" s="9"/>
      <c r="C421" s="9"/>
      <c r="D421" s="9"/>
    </row>
    <row r="422" spans="1:4" x14ac:dyDescent="0.2">
      <c r="A422" s="9"/>
      <c r="B422" s="9"/>
      <c r="C422" s="9"/>
      <c r="D422" s="9"/>
    </row>
    <row r="423" spans="1:4" x14ac:dyDescent="0.2">
      <c r="A423" s="9"/>
      <c r="B423" s="9"/>
      <c r="C423" s="9"/>
      <c r="D423" s="9"/>
    </row>
    <row r="424" spans="1:4" x14ac:dyDescent="0.2">
      <c r="A424" s="9"/>
      <c r="B424" s="9"/>
      <c r="C424" s="9"/>
      <c r="D424" s="9"/>
    </row>
    <row r="425" spans="1:4" x14ac:dyDescent="0.2">
      <c r="A425" s="9"/>
      <c r="B425" s="9"/>
      <c r="C425" s="9"/>
      <c r="D425" s="9"/>
    </row>
    <row r="426" spans="1:4" x14ac:dyDescent="0.2">
      <c r="A426" s="9"/>
      <c r="B426" s="9"/>
      <c r="C426" s="9"/>
      <c r="D426" s="9"/>
    </row>
    <row r="427" spans="1:4" x14ac:dyDescent="0.2">
      <c r="A427" s="9"/>
      <c r="B427" s="9"/>
      <c r="C427" s="9"/>
      <c r="D427" s="9"/>
    </row>
    <row r="428" spans="1:4" x14ac:dyDescent="0.2">
      <c r="A428" s="9"/>
      <c r="B428" s="9"/>
      <c r="C428" s="9"/>
      <c r="D428" s="9"/>
    </row>
    <row r="429" spans="1:4" x14ac:dyDescent="0.2">
      <c r="A429" s="9"/>
      <c r="B429" s="9"/>
      <c r="C429" s="9"/>
      <c r="D429" s="9"/>
    </row>
    <row r="430" spans="1:4" x14ac:dyDescent="0.2">
      <c r="A430" s="9"/>
      <c r="B430" s="9"/>
      <c r="C430" s="9"/>
      <c r="D430" s="9"/>
    </row>
    <row r="431" spans="1:4" x14ac:dyDescent="0.2">
      <c r="A431" s="9"/>
      <c r="B431" s="9"/>
      <c r="C431" s="9"/>
      <c r="D431" s="9"/>
    </row>
    <row r="432" spans="1:4" x14ac:dyDescent="0.2">
      <c r="A432" s="9"/>
      <c r="B432" s="9"/>
      <c r="C432" s="9"/>
      <c r="D432" s="9"/>
    </row>
    <row r="433" spans="1:4" x14ac:dyDescent="0.2">
      <c r="A433" s="9"/>
      <c r="B433" s="9"/>
      <c r="C433" s="9"/>
      <c r="D433" s="9"/>
    </row>
    <row r="434" spans="1:4" x14ac:dyDescent="0.2">
      <c r="A434" s="9"/>
      <c r="B434" s="9"/>
      <c r="C434" s="9"/>
      <c r="D434" s="9"/>
    </row>
    <row r="435" spans="1:4" x14ac:dyDescent="0.2">
      <c r="A435" s="9"/>
      <c r="B435" s="9"/>
      <c r="C435" s="9"/>
      <c r="D435" s="9"/>
    </row>
    <row r="436" spans="1:4" x14ac:dyDescent="0.2">
      <c r="A436" s="9"/>
      <c r="B436" s="9"/>
      <c r="C436" s="9"/>
      <c r="D436" s="9"/>
    </row>
    <row r="437" spans="1:4" x14ac:dyDescent="0.2">
      <c r="A437" s="9"/>
      <c r="B437" s="9"/>
      <c r="C437" s="9"/>
      <c r="D437" s="9"/>
    </row>
    <row r="438" spans="1:4" x14ac:dyDescent="0.2">
      <c r="A438" s="9"/>
      <c r="B438" s="9"/>
      <c r="C438" s="9"/>
      <c r="D438" s="9"/>
    </row>
    <row r="439" spans="1:4" x14ac:dyDescent="0.2">
      <c r="A439" s="9"/>
      <c r="B439" s="9"/>
      <c r="C439" s="9"/>
      <c r="D439" s="9"/>
    </row>
    <row r="440" spans="1:4" x14ac:dyDescent="0.2">
      <c r="A440" s="9"/>
      <c r="B440" s="9"/>
      <c r="C440" s="9"/>
      <c r="D440" s="9"/>
    </row>
    <row r="441" spans="1:4" x14ac:dyDescent="0.2">
      <c r="A441" s="9"/>
      <c r="B441" s="9"/>
      <c r="C441" s="9"/>
      <c r="D441" s="9"/>
    </row>
    <row r="442" spans="1:4" x14ac:dyDescent="0.2">
      <c r="A442" s="9"/>
      <c r="B442" s="9"/>
      <c r="C442" s="9"/>
      <c r="D442" s="9"/>
    </row>
    <row r="443" spans="1:4" x14ac:dyDescent="0.2">
      <c r="A443" s="9"/>
      <c r="B443" s="9"/>
      <c r="C443" s="9"/>
      <c r="D443" s="9"/>
    </row>
    <row r="444" spans="1:4" x14ac:dyDescent="0.2">
      <c r="A444" s="9"/>
      <c r="B444" s="9"/>
      <c r="C444" s="9"/>
      <c r="D444" s="9"/>
    </row>
    <row r="445" spans="1:4" x14ac:dyDescent="0.2">
      <c r="A445" s="9"/>
      <c r="B445" s="9"/>
      <c r="C445" s="9"/>
      <c r="D445" s="9"/>
    </row>
    <row r="446" spans="1:4" ht="26.25" x14ac:dyDescent="0.2">
      <c r="A446" s="1186" t="s">
        <v>771</v>
      </c>
      <c r="B446" s="37"/>
      <c r="C446" s="9"/>
      <c r="D446" s="9"/>
    </row>
    <row r="447" spans="1:4" ht="26.25" x14ac:dyDescent="0.2">
      <c r="A447" s="1186" t="s">
        <v>772</v>
      </c>
      <c r="B447" s="37"/>
      <c r="C447" s="9"/>
      <c r="D447" s="9"/>
    </row>
    <row r="448" spans="1:4" ht="26.25" x14ac:dyDescent="0.2">
      <c r="A448" s="1186" t="s">
        <v>773</v>
      </c>
      <c r="B448" s="37"/>
    </row>
    <row r="449" spans="1:2" ht="26.25" x14ac:dyDescent="0.2">
      <c r="A449" s="1186" t="s">
        <v>774</v>
      </c>
      <c r="B449" s="37"/>
    </row>
    <row r="450" spans="1:2" ht="26.25" x14ac:dyDescent="0.2">
      <c r="A450" s="1311" t="s">
        <v>775</v>
      </c>
      <c r="B450" s="1312" t="s">
        <v>5</v>
      </c>
    </row>
    <row r="451" spans="1:2" ht="26.25" x14ac:dyDescent="0.2">
      <c r="A451" s="1313" t="s">
        <v>776</v>
      </c>
      <c r="B451" s="1314"/>
    </row>
    <row r="452" spans="1:2" ht="46.5" x14ac:dyDescent="0.2">
      <c r="A452" s="1315" t="s">
        <v>777</v>
      </c>
      <c r="B452" s="1316" t="s">
        <v>5</v>
      </c>
    </row>
    <row r="453" spans="1:2" ht="46.5" x14ac:dyDescent="0.2">
      <c r="A453" s="1315" t="s">
        <v>778</v>
      </c>
      <c r="B453" s="1316" t="s">
        <v>5</v>
      </c>
    </row>
    <row r="454" spans="1:2" ht="46.5" x14ac:dyDescent="0.2">
      <c r="A454" s="1317" t="s">
        <v>779</v>
      </c>
      <c r="B454" s="1318" t="s">
        <v>5</v>
      </c>
    </row>
    <row r="455" spans="1:2" ht="69.75" x14ac:dyDescent="0.2">
      <c r="A455" s="1317" t="s">
        <v>780</v>
      </c>
      <c r="B455" s="1318" t="s">
        <v>5</v>
      </c>
    </row>
    <row r="456" spans="1:2" ht="46.5" x14ac:dyDescent="0.2">
      <c r="A456" s="1317" t="s">
        <v>781</v>
      </c>
      <c r="B456" s="1318" t="s">
        <v>5</v>
      </c>
    </row>
  </sheetData>
  <mergeCells count="18">
    <mergeCell ref="A130:D130"/>
    <mergeCell ref="A1:D1"/>
    <mergeCell ref="A3:A4"/>
    <mergeCell ref="C3:D3"/>
    <mergeCell ref="K122:N122"/>
    <mergeCell ref="K123:N123"/>
    <mergeCell ref="H360:I360"/>
    <mergeCell ref="A132:D132"/>
    <mergeCell ref="A133:D133"/>
    <mergeCell ref="A136:D136"/>
    <mergeCell ref="A235:D235"/>
    <mergeCell ref="A254:D254"/>
    <mergeCell ref="A259:D259"/>
    <mergeCell ref="A345:D345"/>
    <mergeCell ref="A346:D346"/>
    <mergeCell ref="A347:D347"/>
    <mergeCell ref="A348:D348"/>
    <mergeCell ref="A350:D350"/>
  </mergeCells>
  <pageMargins left="0.31496062992126" right="0.118110236220472" top="0.35433070866141703" bottom="0.39370078740157499" header="0.118110236220472" footer="0.118110236220472"/>
  <pageSetup paperSize="9" scale="90" orientation="portrait" r:id="rId1"/>
  <headerFooter>
    <oddFooter>หน้าที่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61"/>
  <sheetViews>
    <sheetView workbookViewId="0">
      <selection activeCell="F262" sqref="F262"/>
    </sheetView>
  </sheetViews>
  <sheetFormatPr defaultRowHeight="14.25" x14ac:dyDescent="0.2"/>
  <cols>
    <col min="1" max="1" width="61.875" customWidth="1"/>
    <col min="2" max="2" width="5.125" customWidth="1"/>
    <col min="3" max="3" width="5.75" customWidth="1"/>
    <col min="4" max="4" width="6.875" bestFit="1" customWidth="1"/>
    <col min="5" max="5" width="4.5" customWidth="1"/>
    <col min="6" max="6" width="4.875" customWidth="1"/>
    <col min="7" max="7" width="4.5" customWidth="1"/>
    <col min="8" max="8" width="4.75" customWidth="1"/>
    <col min="9" max="9" width="2.125" customWidth="1"/>
    <col min="10" max="10" width="73.875" customWidth="1"/>
    <col min="11" max="11" width="6.75" customWidth="1"/>
    <col min="12" max="12" width="9" customWidth="1"/>
    <col min="13" max="13" width="1.125" customWidth="1"/>
    <col min="14" max="14" width="5.625" customWidth="1"/>
    <col min="15" max="15" width="0.25" hidden="1" customWidth="1"/>
    <col min="16" max="16" width="9" hidden="1" customWidth="1"/>
  </cols>
  <sheetData>
    <row r="1" spans="1:20" ht="19.5" customHeight="1" x14ac:dyDescent="0.5">
      <c r="A1" s="22"/>
      <c r="B1" s="22"/>
      <c r="C1" s="22"/>
      <c r="D1" s="103"/>
      <c r="E1" s="104"/>
      <c r="F1" s="104"/>
      <c r="G1" s="104"/>
      <c r="H1" s="104"/>
      <c r="I1" s="22"/>
      <c r="J1" s="22"/>
      <c r="K1" s="104"/>
      <c r="L1" s="104"/>
      <c r="M1" s="22"/>
      <c r="N1" s="104"/>
      <c r="O1" s="104"/>
      <c r="P1" s="104"/>
      <c r="Q1" s="22"/>
      <c r="R1" s="22"/>
      <c r="S1" s="22"/>
    </row>
    <row r="2" spans="1:20" ht="30" customHeight="1" x14ac:dyDescent="0.65">
      <c r="A2" s="1344" t="s">
        <v>463</v>
      </c>
      <c r="B2" s="1344"/>
      <c r="C2" s="1344"/>
      <c r="D2" s="1344"/>
      <c r="E2" s="1344"/>
      <c r="F2" s="1344"/>
      <c r="G2" s="1344"/>
      <c r="H2" s="1344"/>
      <c r="I2" s="22"/>
      <c r="J2" s="1344"/>
      <c r="K2" s="1344"/>
      <c r="L2" s="1344"/>
      <c r="M2" s="22"/>
      <c r="N2" s="22"/>
      <c r="O2" s="22"/>
      <c r="P2" s="22"/>
      <c r="Q2" s="22"/>
      <c r="R2" s="22"/>
      <c r="S2" s="22"/>
    </row>
    <row r="3" spans="1:20" ht="19.5" customHeight="1" x14ac:dyDescent="0.45">
      <c r="A3" s="1345"/>
      <c r="B3" s="1345"/>
      <c r="C3" s="1345"/>
      <c r="D3" s="1345"/>
      <c r="E3" s="1345"/>
      <c r="F3" s="1345"/>
      <c r="G3" s="1345"/>
      <c r="H3" s="1345"/>
      <c r="I3" s="22"/>
      <c r="J3" s="1345"/>
      <c r="K3" s="1345"/>
      <c r="L3" s="1345"/>
      <c r="M3" s="22"/>
      <c r="N3" s="22"/>
      <c r="O3" s="22"/>
      <c r="P3" s="22"/>
      <c r="Q3" s="22"/>
      <c r="R3" s="22"/>
      <c r="S3" s="22"/>
    </row>
    <row r="4" spans="1:20" ht="25.5" customHeight="1" thickBot="1" x14ac:dyDescent="0.55000000000000004">
      <c r="A4" s="437" t="s">
        <v>0</v>
      </c>
      <c r="B4" s="429"/>
      <c r="C4" s="429"/>
      <c r="D4" s="429"/>
      <c r="E4" s="429"/>
      <c r="F4" s="429"/>
      <c r="G4" s="429"/>
      <c r="H4" s="429"/>
      <c r="I4" s="101"/>
      <c r="J4" s="437"/>
      <c r="K4" s="505"/>
      <c r="L4" s="505"/>
      <c r="M4" s="101"/>
      <c r="N4" s="101"/>
      <c r="O4" s="101"/>
      <c r="P4" s="101"/>
      <c r="Q4" s="101"/>
      <c r="R4" s="101"/>
      <c r="S4" s="101"/>
      <c r="T4" s="3"/>
    </row>
    <row r="5" spans="1:20" ht="25.5" customHeight="1" thickBot="1" x14ac:dyDescent="0.55000000000000004">
      <c r="A5" s="442" t="s">
        <v>488</v>
      </c>
      <c r="B5" s="443" t="s">
        <v>1</v>
      </c>
      <c r="C5" s="444" t="s">
        <v>2</v>
      </c>
      <c r="D5" s="445" t="s">
        <v>3</v>
      </c>
      <c r="E5" s="445" t="s">
        <v>338</v>
      </c>
      <c r="F5" s="445" t="s">
        <v>338</v>
      </c>
      <c r="G5" s="445" t="s">
        <v>338</v>
      </c>
      <c r="H5" s="446" t="s">
        <v>338</v>
      </c>
      <c r="I5" s="22"/>
      <c r="J5" s="13"/>
      <c r="K5" s="15"/>
      <c r="L5" s="15"/>
      <c r="M5" s="22"/>
      <c r="N5" s="22"/>
      <c r="O5" s="22"/>
      <c r="P5" s="22"/>
      <c r="Q5" s="22"/>
      <c r="R5" s="22"/>
      <c r="S5" s="22"/>
    </row>
    <row r="6" spans="1:20" ht="25.5" customHeight="1" thickBot="1" x14ac:dyDescent="0.55000000000000004">
      <c r="A6" s="438" t="s">
        <v>4</v>
      </c>
      <c r="B6" s="439" t="s">
        <v>5</v>
      </c>
      <c r="C6" s="439"/>
      <c r="D6" s="440"/>
      <c r="E6" s="440"/>
      <c r="F6" s="440"/>
      <c r="G6" s="440"/>
      <c r="H6" s="441"/>
      <c r="I6" s="22"/>
      <c r="J6" s="13"/>
      <c r="K6" s="14"/>
      <c r="L6" s="14"/>
      <c r="M6" s="22"/>
      <c r="N6" s="22"/>
      <c r="O6" s="22"/>
      <c r="P6" s="22"/>
      <c r="Q6" s="22"/>
      <c r="R6" s="22"/>
      <c r="S6" s="22"/>
    </row>
    <row r="7" spans="1:20" ht="15" customHeight="1" x14ac:dyDescent="0.45">
      <c r="A7" s="105"/>
      <c r="B7" s="102"/>
      <c r="C7" s="6"/>
      <c r="D7" s="106"/>
      <c r="E7" s="106"/>
      <c r="F7" s="106"/>
      <c r="G7" s="106"/>
      <c r="H7" s="106"/>
      <c r="I7" s="22"/>
      <c r="J7" s="105"/>
      <c r="K7" s="102"/>
      <c r="L7" s="102"/>
      <c r="M7" s="22"/>
      <c r="N7" s="22"/>
      <c r="O7" s="22"/>
      <c r="P7" s="22"/>
      <c r="Q7" s="22"/>
      <c r="R7" s="22"/>
      <c r="S7" s="22"/>
    </row>
    <row r="8" spans="1:20" ht="21" x14ac:dyDescent="0.45">
      <c r="A8" s="110" t="s">
        <v>396</v>
      </c>
      <c r="B8" s="111" t="s">
        <v>5</v>
      </c>
      <c r="C8" s="160"/>
      <c r="D8" s="160"/>
      <c r="E8" s="161"/>
      <c r="F8" s="161"/>
      <c r="G8" s="161"/>
      <c r="H8" s="161"/>
      <c r="I8" s="22"/>
      <c r="J8" s="527"/>
      <c r="K8" s="528"/>
      <c r="L8" s="108"/>
      <c r="M8" s="108"/>
      <c r="N8" s="101"/>
      <c r="O8" s="101"/>
      <c r="P8" s="101"/>
      <c r="Q8" s="101"/>
      <c r="R8" s="22"/>
      <c r="S8" s="22"/>
    </row>
    <row r="9" spans="1:20" ht="21" x14ac:dyDescent="0.45">
      <c r="A9" s="112" t="s">
        <v>384</v>
      </c>
      <c r="B9" s="113"/>
      <c r="C9" s="162"/>
      <c r="D9" s="162"/>
      <c r="E9" s="163"/>
      <c r="F9" s="163"/>
      <c r="G9" s="163"/>
      <c r="H9" s="163"/>
      <c r="I9" s="22"/>
      <c r="J9" s="529"/>
      <c r="K9" s="528"/>
      <c r="L9" s="108"/>
      <c r="M9" s="108"/>
      <c r="N9" s="101"/>
      <c r="O9" s="101"/>
      <c r="P9" s="101"/>
      <c r="Q9" s="101"/>
      <c r="R9" s="22"/>
      <c r="S9" s="22"/>
    </row>
    <row r="10" spans="1:20" ht="21" x14ac:dyDescent="0.45">
      <c r="A10" s="115" t="s">
        <v>326</v>
      </c>
      <c r="B10" s="116"/>
      <c r="C10" s="102"/>
      <c r="D10" s="102"/>
      <c r="E10" s="144"/>
      <c r="F10" s="144"/>
      <c r="G10" s="144"/>
      <c r="H10" s="151"/>
      <c r="I10" s="22"/>
      <c r="J10" s="405"/>
      <c r="K10" s="120"/>
      <c r="L10" s="102"/>
      <c r="M10" s="102"/>
      <c r="N10" s="144"/>
      <c r="O10" s="144"/>
      <c r="P10" s="144"/>
      <c r="Q10" s="151"/>
      <c r="R10" s="22"/>
      <c r="S10" s="22"/>
    </row>
    <row r="11" spans="1:20" ht="21" x14ac:dyDescent="0.45">
      <c r="A11" s="117" t="s">
        <v>327</v>
      </c>
      <c r="B11" s="116"/>
      <c r="C11" s="102"/>
      <c r="D11" s="102"/>
      <c r="E11" s="144"/>
      <c r="F11" s="144"/>
      <c r="G11" s="144"/>
      <c r="H11" s="151"/>
      <c r="I11" s="22"/>
      <c r="J11" s="508"/>
      <c r="K11" s="120"/>
      <c r="L11" s="102"/>
      <c r="M11" s="102"/>
      <c r="N11" s="144"/>
      <c r="O11" s="144"/>
      <c r="P11" s="144"/>
      <c r="Q11" s="151"/>
      <c r="R11" s="22"/>
      <c r="S11" s="22"/>
    </row>
    <row r="12" spans="1:20" ht="21" x14ac:dyDescent="0.45">
      <c r="A12" s="117" t="s">
        <v>328</v>
      </c>
      <c r="B12" s="116"/>
      <c r="C12" s="102"/>
      <c r="D12" s="102"/>
      <c r="E12" s="144"/>
      <c r="F12" s="144"/>
      <c r="G12" s="144"/>
      <c r="H12" s="151"/>
      <c r="I12" s="22"/>
      <c r="J12" s="508"/>
      <c r="K12" s="120"/>
      <c r="L12" s="102"/>
      <c r="M12" s="102"/>
      <c r="N12" s="144"/>
      <c r="O12" s="144"/>
      <c r="P12" s="144"/>
      <c r="Q12" s="151"/>
      <c r="R12" s="22"/>
      <c r="S12" s="22"/>
    </row>
    <row r="13" spans="1:20" ht="21" x14ac:dyDescent="0.45">
      <c r="A13" s="117" t="s">
        <v>226</v>
      </c>
      <c r="B13" s="116"/>
      <c r="C13" s="102"/>
      <c r="D13" s="102"/>
      <c r="E13" s="144"/>
      <c r="F13" s="144"/>
      <c r="G13" s="144"/>
      <c r="H13" s="151"/>
      <c r="I13" s="22"/>
      <c r="J13" s="508"/>
      <c r="K13" s="120"/>
      <c r="L13" s="102"/>
      <c r="M13" s="102"/>
      <c r="N13" s="144"/>
      <c r="O13" s="144"/>
      <c r="P13" s="144"/>
      <c r="Q13" s="151"/>
      <c r="R13" s="22"/>
      <c r="S13" s="22"/>
    </row>
    <row r="14" spans="1:20" ht="21" x14ac:dyDescent="0.45">
      <c r="A14" s="117" t="s">
        <v>227</v>
      </c>
      <c r="B14" s="116"/>
      <c r="C14" s="102"/>
      <c r="D14" s="102"/>
      <c r="E14" s="144"/>
      <c r="F14" s="144"/>
      <c r="G14" s="144"/>
      <c r="H14" s="151"/>
      <c r="I14" s="22"/>
      <c r="J14" s="508"/>
      <c r="K14" s="120"/>
      <c r="L14" s="102"/>
      <c r="M14" s="102"/>
      <c r="N14" s="144"/>
      <c r="O14" s="144"/>
      <c r="P14" s="144"/>
      <c r="Q14" s="151"/>
      <c r="R14" s="22"/>
      <c r="S14" s="22"/>
    </row>
    <row r="15" spans="1:20" ht="21" x14ac:dyDescent="0.45">
      <c r="A15" s="118" t="s">
        <v>329</v>
      </c>
      <c r="B15" s="116"/>
      <c r="C15" s="102"/>
      <c r="D15" s="102"/>
      <c r="E15" s="144"/>
      <c r="F15" s="144"/>
      <c r="G15" s="144"/>
      <c r="H15" s="151"/>
      <c r="I15" s="22"/>
      <c r="J15" s="509"/>
      <c r="K15" s="120"/>
      <c r="L15" s="102"/>
      <c r="M15" s="102"/>
      <c r="N15" s="144"/>
      <c r="O15" s="144"/>
      <c r="P15" s="144"/>
      <c r="Q15" s="151"/>
      <c r="R15" s="22"/>
      <c r="S15" s="22"/>
    </row>
    <row r="16" spans="1:20" ht="21" x14ac:dyDescent="0.45">
      <c r="A16" s="117" t="s">
        <v>97</v>
      </c>
      <c r="B16" s="116"/>
      <c r="C16" s="102"/>
      <c r="D16" s="102"/>
      <c r="E16" s="144"/>
      <c r="F16" s="144"/>
      <c r="G16" s="144"/>
      <c r="H16" s="151"/>
      <c r="I16" s="22"/>
      <c r="J16" s="508"/>
      <c r="K16" s="120"/>
      <c r="L16" s="102"/>
      <c r="M16" s="102"/>
      <c r="N16" s="144"/>
      <c r="O16" s="144"/>
      <c r="P16" s="144"/>
      <c r="Q16" s="151"/>
      <c r="R16" s="22"/>
      <c r="S16" s="22"/>
    </row>
    <row r="17" spans="1:19" ht="21" x14ac:dyDescent="0.45">
      <c r="A17" s="117" t="s">
        <v>39</v>
      </c>
      <c r="B17" s="116"/>
      <c r="C17" s="102"/>
      <c r="D17" s="102"/>
      <c r="E17" s="144"/>
      <c r="F17" s="144"/>
      <c r="G17" s="144"/>
      <c r="H17" s="151"/>
      <c r="I17" s="22"/>
      <c r="J17" s="508"/>
      <c r="K17" s="120"/>
      <c r="L17" s="102"/>
      <c r="M17" s="102"/>
      <c r="N17" s="144"/>
      <c r="O17" s="144"/>
      <c r="P17" s="144"/>
      <c r="Q17" s="151"/>
      <c r="R17" s="22"/>
      <c r="S17" s="22"/>
    </row>
    <row r="18" spans="1:19" ht="21" x14ac:dyDescent="0.45">
      <c r="A18" s="117" t="s">
        <v>40</v>
      </c>
      <c r="B18" s="116"/>
      <c r="C18" s="102"/>
      <c r="D18" s="102"/>
      <c r="E18" s="144"/>
      <c r="F18" s="144"/>
      <c r="G18" s="144"/>
      <c r="H18" s="151"/>
      <c r="I18" s="22"/>
      <c r="J18" s="508"/>
      <c r="K18" s="120"/>
      <c r="L18" s="102"/>
      <c r="M18" s="102"/>
      <c r="N18" s="144"/>
      <c r="O18" s="144"/>
      <c r="P18" s="144"/>
      <c r="Q18" s="151"/>
      <c r="R18" s="22"/>
      <c r="S18" s="22"/>
    </row>
    <row r="19" spans="1:19" ht="21" x14ac:dyDescent="0.45">
      <c r="A19" s="119" t="s">
        <v>330</v>
      </c>
      <c r="B19" s="116"/>
      <c r="C19" s="102"/>
      <c r="D19" s="102"/>
      <c r="E19" s="144"/>
      <c r="F19" s="144"/>
      <c r="G19" s="144"/>
      <c r="H19" s="151"/>
      <c r="I19" s="22"/>
      <c r="J19" s="510"/>
      <c r="K19" s="120"/>
      <c r="L19" s="102"/>
      <c r="M19" s="102"/>
      <c r="N19" s="144"/>
      <c r="O19" s="144"/>
      <c r="P19" s="144"/>
      <c r="Q19" s="151"/>
      <c r="R19" s="22"/>
      <c r="S19" s="22"/>
    </row>
    <row r="20" spans="1:19" ht="26.25" x14ac:dyDescent="0.35">
      <c r="A20" s="121" t="s">
        <v>464</v>
      </c>
      <c r="B20" s="52" t="s">
        <v>5</v>
      </c>
      <c r="C20" s="145"/>
      <c r="D20" s="145"/>
      <c r="E20" s="146"/>
      <c r="F20" s="146"/>
      <c r="G20" s="146"/>
      <c r="H20" s="146"/>
      <c r="I20" s="22"/>
      <c r="J20" s="510"/>
      <c r="K20" s="530"/>
      <c r="L20" s="108"/>
      <c r="M20" s="108"/>
      <c r="N20" s="101"/>
      <c r="O20" s="101"/>
      <c r="P20" s="101"/>
      <c r="Q20" s="101"/>
      <c r="R20" s="101"/>
      <c r="S20" s="22"/>
    </row>
    <row r="21" spans="1:19" ht="21" x14ac:dyDescent="0.35">
      <c r="A21" s="488" t="s">
        <v>523</v>
      </c>
      <c r="B21" s="489"/>
      <c r="C21" s="490"/>
      <c r="D21" s="490"/>
      <c r="E21" s="491"/>
      <c r="F21" s="491"/>
      <c r="G21" s="491"/>
      <c r="H21" s="491"/>
      <c r="I21" s="22"/>
      <c r="J21" s="531"/>
      <c r="K21" s="532"/>
      <c r="L21" s="108"/>
      <c r="M21" s="108"/>
      <c r="N21" s="101"/>
      <c r="O21" s="101"/>
      <c r="P21" s="101"/>
      <c r="Q21" s="101"/>
      <c r="R21" s="101"/>
      <c r="S21" s="22"/>
    </row>
    <row r="22" spans="1:19" ht="21" customHeight="1" x14ac:dyDescent="0.35">
      <c r="A22" s="449" t="s">
        <v>521</v>
      </c>
      <c r="B22" s="504" t="s">
        <v>5</v>
      </c>
      <c r="C22" s="494"/>
      <c r="D22" s="107"/>
      <c r="E22" s="109"/>
      <c r="F22" s="109"/>
      <c r="G22" s="109"/>
      <c r="H22" s="495"/>
      <c r="I22" s="22"/>
      <c r="J22" s="531"/>
      <c r="K22" s="532"/>
      <c r="L22" s="108"/>
      <c r="M22" s="108"/>
      <c r="N22" s="101"/>
      <c r="O22" s="101"/>
      <c r="P22" s="101"/>
      <c r="Q22" s="101"/>
      <c r="R22" s="101"/>
      <c r="S22" s="22"/>
    </row>
    <row r="23" spans="1:19" ht="21.75" customHeight="1" x14ac:dyDescent="0.35">
      <c r="A23" s="43" t="s">
        <v>507</v>
      </c>
      <c r="B23" s="34" t="s">
        <v>5</v>
      </c>
      <c r="C23" s="455"/>
      <c r="D23" s="456"/>
      <c r="E23" s="492"/>
      <c r="F23" s="492"/>
      <c r="G23" s="492"/>
      <c r="H23" s="493"/>
      <c r="I23" s="22"/>
      <c r="J23" s="510"/>
      <c r="K23" s="530"/>
      <c r="L23" s="108"/>
      <c r="M23" s="108"/>
      <c r="N23" s="101"/>
      <c r="O23" s="101"/>
      <c r="P23" s="101"/>
      <c r="Q23" s="101"/>
      <c r="R23" s="101"/>
      <c r="S23" s="22"/>
    </row>
    <row r="24" spans="1:19" ht="22.5" customHeight="1" x14ac:dyDescent="0.35">
      <c r="A24" s="28" t="s">
        <v>508</v>
      </c>
      <c r="B24" s="25" t="s">
        <v>5</v>
      </c>
      <c r="C24" s="18"/>
      <c r="D24" s="17"/>
      <c r="E24" s="109"/>
      <c r="F24" s="109"/>
      <c r="G24" s="109"/>
      <c r="H24" s="109"/>
      <c r="I24" s="22"/>
      <c r="J24" s="38"/>
      <c r="K24" s="199"/>
      <c r="L24" s="108"/>
      <c r="M24" s="108"/>
      <c r="N24" s="101"/>
      <c r="O24" s="101"/>
      <c r="P24" s="101"/>
      <c r="Q24" s="101"/>
      <c r="R24" s="101"/>
      <c r="S24" s="22"/>
    </row>
    <row r="25" spans="1:19" ht="22.5" customHeight="1" x14ac:dyDescent="0.35">
      <c r="A25" s="29" t="s">
        <v>509</v>
      </c>
      <c r="B25" s="30" t="s">
        <v>5</v>
      </c>
      <c r="C25" s="21"/>
      <c r="D25" s="496"/>
      <c r="E25" s="491"/>
      <c r="F25" s="491"/>
      <c r="G25" s="491"/>
      <c r="H25" s="491"/>
      <c r="I25" s="22"/>
      <c r="J25" s="38"/>
      <c r="K25" s="199"/>
      <c r="L25" s="108"/>
      <c r="M25" s="108"/>
      <c r="N25" s="101"/>
      <c r="O25" s="101"/>
      <c r="P25" s="101"/>
      <c r="Q25" s="101"/>
      <c r="R25" s="101"/>
      <c r="S25" s="22"/>
    </row>
    <row r="26" spans="1:19" ht="21" customHeight="1" x14ac:dyDescent="0.35">
      <c r="A26" s="498" t="s">
        <v>520</v>
      </c>
      <c r="B26" s="502" t="s">
        <v>5</v>
      </c>
      <c r="C26" s="21"/>
      <c r="D26" s="496"/>
      <c r="E26" s="491"/>
      <c r="F26" s="491"/>
      <c r="G26" s="491"/>
      <c r="H26" s="491"/>
      <c r="I26" s="22"/>
      <c r="J26" s="38"/>
      <c r="K26" s="199"/>
      <c r="L26" s="108"/>
      <c r="M26" s="108"/>
      <c r="N26" s="101"/>
      <c r="O26" s="101"/>
      <c r="P26" s="101"/>
      <c r="Q26" s="101"/>
      <c r="R26" s="101"/>
      <c r="S26" s="22"/>
    </row>
    <row r="27" spans="1:19" ht="20.25" customHeight="1" x14ac:dyDescent="0.35">
      <c r="A27" s="499" t="s">
        <v>506</v>
      </c>
      <c r="B27" s="27"/>
      <c r="C27" s="18"/>
      <c r="D27" s="17"/>
      <c r="E27" s="492"/>
      <c r="F27" s="492"/>
      <c r="G27" s="492"/>
      <c r="H27" s="492"/>
      <c r="I27" s="22"/>
      <c r="J27" s="38"/>
      <c r="K27" s="199"/>
      <c r="L27" s="108"/>
      <c r="M27" s="108"/>
      <c r="N27" s="101"/>
      <c r="O27" s="101"/>
      <c r="P27" s="101"/>
      <c r="Q27" s="101"/>
      <c r="R27" s="101"/>
      <c r="S27" s="22"/>
    </row>
    <row r="28" spans="1:19" ht="21" customHeight="1" x14ac:dyDescent="0.35">
      <c r="A28" s="28" t="s">
        <v>510</v>
      </c>
      <c r="B28" s="25" t="s">
        <v>5</v>
      </c>
      <c r="C28" s="18"/>
      <c r="D28" s="497"/>
      <c r="E28" s="492"/>
      <c r="F28" s="492"/>
      <c r="G28" s="492"/>
      <c r="H28" s="492"/>
      <c r="I28" s="22"/>
      <c r="J28" s="405"/>
      <c r="K28" s="530"/>
      <c r="L28" s="108"/>
      <c r="M28" s="108"/>
      <c r="N28" s="101"/>
      <c r="O28" s="101"/>
      <c r="P28" s="101"/>
      <c r="Q28" s="101"/>
      <c r="R28" s="101"/>
      <c r="S28" s="22"/>
    </row>
    <row r="29" spans="1:19" ht="21" customHeight="1" x14ac:dyDescent="0.35">
      <c r="A29" s="24" t="s">
        <v>511</v>
      </c>
      <c r="B29" s="26" t="s">
        <v>5</v>
      </c>
      <c r="C29" s="19"/>
      <c r="D29" s="20"/>
      <c r="E29" s="109"/>
      <c r="F29" s="109"/>
      <c r="G29" s="109"/>
      <c r="H29" s="109"/>
      <c r="I29" s="22"/>
      <c r="J29" s="38"/>
      <c r="K29" s="199"/>
      <c r="L29" s="108"/>
      <c r="M29" s="108"/>
      <c r="N29" s="101"/>
      <c r="O29" s="101"/>
      <c r="P29" s="101"/>
      <c r="Q29" s="101"/>
      <c r="R29" s="101"/>
      <c r="S29" s="22"/>
    </row>
    <row r="30" spans="1:19" ht="21" customHeight="1" x14ac:dyDescent="0.35">
      <c r="A30" s="500" t="s">
        <v>515</v>
      </c>
      <c r="B30" s="503" t="s">
        <v>5</v>
      </c>
      <c r="C30" s="19"/>
      <c r="D30" s="20"/>
      <c r="E30" s="109"/>
      <c r="F30" s="109"/>
      <c r="G30" s="109"/>
      <c r="H30" s="109"/>
      <c r="I30" s="22"/>
      <c r="J30" s="38"/>
      <c r="K30" s="199"/>
      <c r="L30" s="108"/>
      <c r="M30" s="108"/>
      <c r="N30" s="101"/>
      <c r="O30" s="101"/>
      <c r="P30" s="101"/>
      <c r="Q30" s="101"/>
      <c r="R30" s="101"/>
      <c r="S30" s="22"/>
    </row>
    <row r="31" spans="1:19" ht="21.75" customHeight="1" x14ac:dyDescent="0.35">
      <c r="A31" s="31" t="s">
        <v>512</v>
      </c>
      <c r="B31" s="26" t="s">
        <v>5</v>
      </c>
      <c r="C31" s="430"/>
      <c r="D31" s="20"/>
      <c r="E31" s="109"/>
      <c r="F31" s="109"/>
      <c r="G31" s="109"/>
      <c r="H31" s="109"/>
      <c r="I31" s="22"/>
      <c r="J31" s="38"/>
      <c r="K31" s="199"/>
      <c r="L31" s="108"/>
      <c r="M31" s="108"/>
      <c r="N31" s="101"/>
      <c r="O31" s="101"/>
      <c r="P31" s="101"/>
      <c r="Q31" s="101"/>
      <c r="R31" s="101"/>
      <c r="S31" s="22"/>
    </row>
    <row r="32" spans="1:19" ht="23.25" customHeight="1" x14ac:dyDescent="0.35">
      <c r="A32" s="24" t="s">
        <v>513</v>
      </c>
      <c r="B32" s="26" t="s">
        <v>5</v>
      </c>
      <c r="C32" s="19"/>
      <c r="D32" s="20"/>
      <c r="E32" s="109"/>
      <c r="F32" s="109"/>
      <c r="G32" s="109"/>
      <c r="H32" s="109"/>
      <c r="I32" s="22"/>
      <c r="J32" s="405"/>
      <c r="K32" s="530"/>
      <c r="L32" s="108"/>
      <c r="M32" s="108"/>
      <c r="N32" s="101"/>
      <c r="O32" s="101"/>
      <c r="P32" s="101"/>
      <c r="Q32" s="101"/>
      <c r="R32" s="101"/>
      <c r="S32" s="22"/>
    </row>
    <row r="33" spans="1:19" ht="22.5" customHeight="1" x14ac:dyDescent="0.35">
      <c r="A33" s="24" t="s">
        <v>514</v>
      </c>
      <c r="B33" s="26" t="s">
        <v>5</v>
      </c>
      <c r="C33" s="19"/>
      <c r="D33" s="20"/>
      <c r="E33" s="109"/>
      <c r="F33" s="109"/>
      <c r="G33" s="109"/>
      <c r="H33" s="109"/>
      <c r="I33" s="22"/>
      <c r="J33" s="38"/>
      <c r="K33" s="199"/>
      <c r="L33" s="108"/>
      <c r="M33" s="108"/>
      <c r="N33" s="101"/>
      <c r="O33" s="101"/>
      <c r="P33" s="101"/>
      <c r="Q33" s="101"/>
      <c r="R33" s="101"/>
      <c r="S33" s="22"/>
    </row>
    <row r="34" spans="1:19" ht="21" customHeight="1" x14ac:dyDescent="0.35">
      <c r="A34" s="498" t="s">
        <v>516</v>
      </c>
      <c r="B34" s="502" t="s">
        <v>5</v>
      </c>
      <c r="C34" s="21"/>
      <c r="D34" s="32"/>
      <c r="E34" s="109"/>
      <c r="F34" s="109"/>
      <c r="G34" s="109"/>
      <c r="H34" s="109"/>
      <c r="I34" s="22"/>
      <c r="J34" s="38"/>
      <c r="K34" s="199"/>
      <c r="L34" s="108"/>
      <c r="M34" s="108"/>
      <c r="N34" s="101"/>
      <c r="O34" s="101"/>
      <c r="P34" s="101"/>
      <c r="Q34" s="101"/>
      <c r="R34" s="101"/>
      <c r="S34" s="22"/>
    </row>
    <row r="35" spans="1:19" ht="20.25" customHeight="1" x14ac:dyDescent="0.35">
      <c r="A35" s="29" t="s">
        <v>517</v>
      </c>
      <c r="B35" s="30" t="s">
        <v>5</v>
      </c>
      <c r="C35" s="501"/>
      <c r="D35" s="32"/>
      <c r="E35" s="109"/>
      <c r="F35" s="109"/>
      <c r="G35" s="109"/>
      <c r="H35" s="109"/>
      <c r="I35" s="22"/>
      <c r="J35" s="38"/>
      <c r="K35" s="199"/>
      <c r="L35" s="108"/>
      <c r="M35" s="108"/>
      <c r="N35" s="101"/>
      <c r="O35" s="101"/>
      <c r="P35" s="101"/>
      <c r="Q35" s="101"/>
      <c r="R35" s="101"/>
      <c r="S35" s="22"/>
    </row>
    <row r="36" spans="1:19" ht="21.75" customHeight="1" x14ac:dyDescent="0.35">
      <c r="A36" s="498" t="s">
        <v>518</v>
      </c>
      <c r="B36" s="502" t="s">
        <v>5</v>
      </c>
      <c r="C36" s="501"/>
      <c r="D36" s="32"/>
      <c r="E36" s="109"/>
      <c r="F36" s="109"/>
      <c r="G36" s="109"/>
      <c r="H36" s="109"/>
      <c r="I36" s="22"/>
      <c r="J36" s="38"/>
      <c r="K36" s="199"/>
      <c r="L36" s="108"/>
      <c r="M36" s="108"/>
      <c r="N36" s="101"/>
      <c r="O36" s="101"/>
      <c r="P36" s="101"/>
      <c r="Q36" s="101"/>
      <c r="R36" s="101"/>
      <c r="S36" s="22"/>
    </row>
    <row r="37" spans="1:19" ht="21" customHeight="1" x14ac:dyDescent="0.35">
      <c r="A37" s="31" t="s">
        <v>519</v>
      </c>
      <c r="B37" s="16" t="s">
        <v>5</v>
      </c>
      <c r="C37" s="431"/>
      <c r="D37" s="19"/>
      <c r="E37" s="109"/>
      <c r="F37" s="109"/>
      <c r="G37" s="109"/>
      <c r="H37" s="109"/>
      <c r="I37" s="22"/>
      <c r="J37" s="38"/>
      <c r="K37" s="199"/>
      <c r="L37" s="108"/>
      <c r="M37" s="108"/>
      <c r="N37" s="101"/>
      <c r="O37" s="101"/>
      <c r="P37" s="101"/>
      <c r="Q37" s="101"/>
      <c r="R37" s="101"/>
      <c r="S37" s="22"/>
    </row>
    <row r="38" spans="1:19" ht="8.25" customHeight="1" x14ac:dyDescent="0.35">
      <c r="A38" s="10"/>
      <c r="B38" s="10"/>
      <c r="C38" s="108"/>
      <c r="D38" s="108"/>
      <c r="E38" s="101"/>
      <c r="F38" s="101"/>
      <c r="G38" s="101"/>
      <c r="H38" s="101"/>
      <c r="I38" s="22"/>
      <c r="J38" s="176"/>
      <c r="K38" s="176"/>
      <c r="L38" s="108"/>
      <c r="M38" s="108"/>
      <c r="N38" s="101"/>
      <c r="O38" s="101"/>
      <c r="P38" s="101"/>
      <c r="Q38" s="101"/>
      <c r="R38" s="101"/>
      <c r="S38" s="22"/>
    </row>
    <row r="39" spans="1:19" ht="21" x14ac:dyDescent="0.35">
      <c r="A39" s="128" t="s">
        <v>524</v>
      </c>
      <c r="B39" s="122" t="s">
        <v>8</v>
      </c>
      <c r="C39" s="149"/>
      <c r="D39" s="147"/>
      <c r="E39" s="148"/>
      <c r="F39" s="148"/>
      <c r="G39" s="148"/>
      <c r="H39" s="12"/>
      <c r="I39" s="22"/>
      <c r="J39" s="533"/>
      <c r="K39" s="208"/>
      <c r="L39" s="108"/>
      <c r="M39" s="108"/>
      <c r="N39" s="101"/>
      <c r="O39" s="101"/>
      <c r="P39" s="101"/>
      <c r="Q39" s="101"/>
      <c r="R39" s="101"/>
      <c r="S39" s="22"/>
    </row>
    <row r="40" spans="1:19" ht="21" x14ac:dyDescent="0.35">
      <c r="A40" s="130" t="s">
        <v>458</v>
      </c>
      <c r="B40" s="206" t="s">
        <v>9</v>
      </c>
      <c r="C40" s="149"/>
      <c r="D40" s="147"/>
      <c r="E40" s="148"/>
      <c r="F40" s="148"/>
      <c r="G40" s="148"/>
      <c r="H40" s="12"/>
      <c r="I40" s="22"/>
      <c r="J40" s="513"/>
      <c r="K40" s="208"/>
      <c r="L40" s="108"/>
      <c r="M40" s="108"/>
      <c r="N40" s="101"/>
      <c r="O40" s="101"/>
      <c r="P40" s="101"/>
      <c r="Q40" s="101"/>
      <c r="R40" s="101"/>
      <c r="S40" s="22"/>
    </row>
    <row r="41" spans="1:19" ht="8.25" customHeight="1" x14ac:dyDescent="0.35">
      <c r="A41" s="10"/>
      <c r="B41" s="10"/>
      <c r="C41" s="108"/>
      <c r="D41" s="108"/>
      <c r="E41" s="101"/>
      <c r="F41" s="101"/>
      <c r="G41" s="101"/>
      <c r="H41" s="22"/>
      <c r="I41" s="22"/>
      <c r="J41" s="176"/>
      <c r="K41" s="176"/>
      <c r="L41" s="108"/>
      <c r="M41" s="108"/>
      <c r="N41" s="101"/>
      <c r="O41" s="101"/>
      <c r="P41" s="101"/>
      <c r="Q41" s="101"/>
      <c r="R41" s="101"/>
      <c r="S41" s="22"/>
    </row>
    <row r="42" spans="1:19" ht="21" x14ac:dyDescent="0.35">
      <c r="A42" s="150" t="s">
        <v>525</v>
      </c>
      <c r="B42" s="122" t="s">
        <v>5</v>
      </c>
      <c r="C42" s="145"/>
      <c r="D42" s="145"/>
      <c r="E42" s="146"/>
      <c r="F42" s="146"/>
      <c r="G42" s="146"/>
      <c r="H42" s="146"/>
      <c r="I42" s="22"/>
      <c r="J42" s="200"/>
      <c r="K42" s="530"/>
      <c r="L42" s="108"/>
      <c r="M42" s="108"/>
      <c r="N42" s="101"/>
      <c r="O42" s="101"/>
      <c r="P42" s="101"/>
      <c r="Q42" s="101"/>
      <c r="R42" s="101"/>
      <c r="S42" s="22"/>
    </row>
    <row r="43" spans="1:19" ht="22.5" customHeight="1" x14ac:dyDescent="0.35">
      <c r="A43" s="28" t="s">
        <v>161</v>
      </c>
      <c r="B43" s="123" t="s">
        <v>5</v>
      </c>
      <c r="C43" s="107"/>
      <c r="D43" s="107"/>
      <c r="E43" s="109"/>
      <c r="F43" s="109"/>
      <c r="G43" s="109"/>
      <c r="H43" s="109"/>
      <c r="I43" s="22"/>
      <c r="J43" s="38"/>
      <c r="K43" s="199"/>
      <c r="L43" s="108"/>
      <c r="M43" s="108"/>
      <c r="N43" s="101"/>
      <c r="O43" s="101"/>
      <c r="P43" s="101"/>
      <c r="Q43" s="101"/>
      <c r="R43" s="101"/>
      <c r="S43" s="22"/>
    </row>
    <row r="44" spans="1:19" ht="21" x14ac:dyDescent="0.35">
      <c r="A44" s="33" t="s">
        <v>20</v>
      </c>
      <c r="B44" s="124" t="s">
        <v>5</v>
      </c>
      <c r="C44" s="107"/>
      <c r="D44" s="107"/>
      <c r="E44" s="109"/>
      <c r="F44" s="109"/>
      <c r="G44" s="109"/>
      <c r="H44" s="109"/>
      <c r="I44" s="22"/>
      <c r="J44" s="99"/>
      <c r="K44" s="199"/>
      <c r="L44" s="108"/>
      <c r="M44" s="108"/>
      <c r="N44" s="101"/>
      <c r="O44" s="101"/>
      <c r="P44" s="101"/>
      <c r="Q44" s="101"/>
      <c r="R44" s="101"/>
      <c r="S44" s="22"/>
    </row>
    <row r="45" spans="1:19" ht="21" x14ac:dyDescent="0.35">
      <c r="A45" s="35" t="s">
        <v>21</v>
      </c>
      <c r="B45" s="126" t="s">
        <v>5</v>
      </c>
      <c r="C45" s="107"/>
      <c r="D45" s="107"/>
      <c r="E45" s="109"/>
      <c r="F45" s="109"/>
      <c r="G45" s="109"/>
      <c r="H45" s="109"/>
      <c r="I45" s="22"/>
      <c r="J45" s="99"/>
      <c r="K45" s="199"/>
      <c r="L45" s="108"/>
      <c r="M45" s="108"/>
      <c r="N45" s="101"/>
      <c r="O45" s="101"/>
      <c r="P45" s="101"/>
      <c r="Q45" s="101"/>
      <c r="R45" s="101"/>
      <c r="S45" s="22"/>
    </row>
    <row r="46" spans="1:19" ht="21" x14ac:dyDescent="0.35">
      <c r="A46" s="24" t="s">
        <v>22</v>
      </c>
      <c r="B46" s="124" t="s">
        <v>5</v>
      </c>
      <c r="C46" s="107"/>
      <c r="D46" s="107"/>
      <c r="E46" s="109"/>
      <c r="F46" s="109"/>
      <c r="G46" s="109"/>
      <c r="H46" s="109"/>
      <c r="I46" s="22"/>
      <c r="J46" s="38"/>
      <c r="K46" s="199"/>
      <c r="L46" s="108"/>
      <c r="M46" s="108"/>
      <c r="N46" s="101"/>
      <c r="O46" s="101"/>
      <c r="P46" s="101"/>
      <c r="Q46" s="101"/>
      <c r="R46" s="101"/>
      <c r="S46" s="22"/>
    </row>
    <row r="47" spans="1:19" ht="21" x14ac:dyDescent="0.35">
      <c r="A47" s="24" t="s">
        <v>23</v>
      </c>
      <c r="B47" s="124" t="s">
        <v>5</v>
      </c>
      <c r="C47" s="107"/>
      <c r="D47" s="107"/>
      <c r="E47" s="109"/>
      <c r="F47" s="109"/>
      <c r="G47" s="109"/>
      <c r="H47" s="109"/>
      <c r="I47" s="22"/>
      <c r="J47" s="38"/>
      <c r="K47" s="199"/>
      <c r="L47" s="108"/>
      <c r="M47" s="108"/>
      <c r="N47" s="101"/>
      <c r="O47" s="101"/>
      <c r="P47" s="101"/>
      <c r="Q47" s="101"/>
      <c r="R47" s="101"/>
      <c r="S47" s="22"/>
    </row>
    <row r="48" spans="1:19" ht="21" x14ac:dyDescent="0.35">
      <c r="A48" s="24" t="s">
        <v>24</v>
      </c>
      <c r="B48" s="124" t="s">
        <v>5</v>
      </c>
      <c r="C48" s="107"/>
      <c r="D48" s="107"/>
      <c r="E48" s="109"/>
      <c r="F48" s="109"/>
      <c r="G48" s="109"/>
      <c r="H48" s="109"/>
      <c r="I48" s="22"/>
      <c r="J48" s="38"/>
      <c r="K48" s="199"/>
      <c r="L48" s="108"/>
      <c r="M48" s="108"/>
      <c r="N48" s="101"/>
      <c r="O48" s="101"/>
      <c r="P48" s="101"/>
      <c r="Q48" s="101"/>
      <c r="R48" s="101"/>
      <c r="S48" s="22"/>
    </row>
    <row r="49" spans="1:19" ht="21" x14ac:dyDescent="0.35">
      <c r="A49" s="24" t="s">
        <v>25</v>
      </c>
      <c r="B49" s="124" t="s">
        <v>5</v>
      </c>
      <c r="C49" s="107"/>
      <c r="D49" s="107"/>
      <c r="E49" s="109"/>
      <c r="F49" s="109"/>
      <c r="G49" s="109"/>
      <c r="H49" s="109"/>
      <c r="I49" s="22"/>
      <c r="J49" s="38"/>
      <c r="K49" s="199"/>
      <c r="L49" s="108"/>
      <c r="M49" s="108"/>
      <c r="N49" s="101"/>
      <c r="O49" s="101"/>
      <c r="P49" s="101"/>
      <c r="Q49" s="101"/>
      <c r="R49" s="101"/>
      <c r="S49" s="22"/>
    </row>
    <row r="50" spans="1:19" ht="21" x14ac:dyDescent="0.35">
      <c r="A50" s="31" t="s">
        <v>26</v>
      </c>
      <c r="B50" s="126" t="s">
        <v>5</v>
      </c>
      <c r="C50" s="107"/>
      <c r="D50" s="107"/>
      <c r="E50" s="109"/>
      <c r="F50" s="109"/>
      <c r="G50" s="109"/>
      <c r="H50" s="109"/>
      <c r="I50" s="22"/>
      <c r="J50" s="38"/>
      <c r="K50" s="199"/>
      <c r="L50" s="108"/>
      <c r="M50" s="108"/>
      <c r="N50" s="101"/>
      <c r="O50" s="101"/>
      <c r="P50" s="101"/>
      <c r="Q50" s="101"/>
      <c r="R50" s="101"/>
      <c r="S50" s="22"/>
    </row>
    <row r="51" spans="1:19" ht="21" x14ac:dyDescent="0.35">
      <c r="A51" s="24" t="s">
        <v>27</v>
      </c>
      <c r="B51" s="127" t="s">
        <v>5</v>
      </c>
      <c r="C51" s="107"/>
      <c r="D51" s="107"/>
      <c r="E51" s="109"/>
      <c r="F51" s="109"/>
      <c r="G51" s="109"/>
      <c r="H51" s="109"/>
      <c r="I51" s="22"/>
      <c r="J51" s="38"/>
      <c r="K51" s="199"/>
      <c r="L51" s="108"/>
      <c r="M51" s="108"/>
      <c r="N51" s="101"/>
      <c r="O51" s="101"/>
      <c r="P51" s="101"/>
      <c r="Q51" s="101"/>
      <c r="R51" s="101"/>
      <c r="S51" s="22"/>
    </row>
    <row r="52" spans="1:19" ht="24" customHeight="1" x14ac:dyDescent="0.35">
      <c r="A52" s="24" t="s">
        <v>162</v>
      </c>
      <c r="B52" s="124" t="s">
        <v>5</v>
      </c>
      <c r="C52" s="107"/>
      <c r="D52" s="107"/>
      <c r="E52" s="109"/>
      <c r="F52" s="109"/>
      <c r="G52" s="109"/>
      <c r="H52" s="109"/>
      <c r="I52" s="22"/>
      <c r="J52" s="38"/>
      <c r="K52" s="199"/>
      <c r="L52" s="108"/>
      <c r="M52" s="108"/>
      <c r="N52" s="101"/>
      <c r="O52" s="101"/>
      <c r="P52" s="101"/>
      <c r="Q52" s="101"/>
      <c r="R52" s="101"/>
      <c r="S52" s="22"/>
    </row>
    <row r="53" spans="1:19" ht="21" x14ac:dyDescent="0.35">
      <c r="A53" s="24" t="s">
        <v>28</v>
      </c>
      <c r="B53" s="124" t="s">
        <v>5</v>
      </c>
      <c r="C53" s="107"/>
      <c r="D53" s="107"/>
      <c r="E53" s="109"/>
      <c r="F53" s="109"/>
      <c r="G53" s="109"/>
      <c r="H53" s="109"/>
      <c r="I53" s="22"/>
      <c r="J53" s="38"/>
      <c r="K53" s="199"/>
      <c r="L53" s="108"/>
      <c r="M53" s="108"/>
      <c r="N53" s="101"/>
      <c r="O53" s="101"/>
      <c r="P53" s="101"/>
      <c r="Q53" s="101"/>
      <c r="R53" s="101"/>
      <c r="S53" s="22"/>
    </row>
    <row r="54" spans="1:19" ht="21" x14ac:dyDescent="0.35">
      <c r="A54" s="24" t="s">
        <v>29</v>
      </c>
      <c r="B54" s="124" t="s">
        <v>5</v>
      </c>
      <c r="C54" s="107"/>
      <c r="D54" s="107"/>
      <c r="E54" s="109"/>
      <c r="F54" s="109"/>
      <c r="G54" s="109"/>
      <c r="H54" s="109"/>
      <c r="I54" s="22"/>
      <c r="J54" s="38"/>
      <c r="K54" s="199"/>
      <c r="L54" s="108"/>
      <c r="M54" s="108"/>
      <c r="N54" s="101"/>
      <c r="O54" s="101"/>
      <c r="P54" s="101"/>
      <c r="Q54" s="101"/>
      <c r="R54" s="101"/>
      <c r="S54" s="22"/>
    </row>
    <row r="55" spans="1:19" ht="7.5" customHeight="1" x14ac:dyDescent="0.35">
      <c r="A55" s="10"/>
      <c r="B55" s="10"/>
      <c r="C55" s="108"/>
      <c r="D55" s="108"/>
      <c r="E55" s="101"/>
      <c r="F55" s="101"/>
      <c r="G55" s="101"/>
      <c r="H55" s="22"/>
      <c r="I55" s="22"/>
      <c r="J55" s="176"/>
      <c r="K55" s="176"/>
      <c r="L55" s="108"/>
      <c r="M55" s="108"/>
      <c r="N55" s="101"/>
      <c r="O55" s="101"/>
      <c r="P55" s="101"/>
      <c r="Q55" s="101"/>
      <c r="R55" s="101"/>
      <c r="S55" s="22"/>
    </row>
    <row r="56" spans="1:19" ht="21" x14ac:dyDescent="0.45">
      <c r="A56" s="117" t="s">
        <v>331</v>
      </c>
      <c r="B56" s="116"/>
      <c r="C56" s="1"/>
      <c r="D56" s="1"/>
      <c r="E56" s="83"/>
      <c r="F56" s="83"/>
      <c r="G56" s="83"/>
      <c r="H56" s="140"/>
      <c r="J56" s="508"/>
      <c r="K56" s="120"/>
      <c r="L56" s="91"/>
      <c r="M56" s="91"/>
      <c r="N56" s="511"/>
      <c r="O56" s="511"/>
      <c r="P56" s="511"/>
      <c r="Q56" s="511"/>
      <c r="R56" s="5"/>
    </row>
    <row r="57" spans="1:19" ht="19.5" customHeight="1" x14ac:dyDescent="0.45">
      <c r="A57" s="117" t="s">
        <v>332</v>
      </c>
      <c r="B57" s="116"/>
      <c r="C57" s="1"/>
      <c r="D57" s="1"/>
      <c r="E57" s="83"/>
      <c r="F57" s="83"/>
      <c r="G57" s="83"/>
      <c r="H57" s="140"/>
      <c r="J57" s="508"/>
      <c r="K57" s="120"/>
      <c r="L57" s="91"/>
      <c r="M57" s="91"/>
      <c r="N57" s="511"/>
      <c r="O57" s="511"/>
      <c r="P57" s="511"/>
      <c r="Q57" s="511"/>
      <c r="R57" s="5"/>
    </row>
    <row r="58" spans="1:19" ht="20.25" customHeight="1" x14ac:dyDescent="0.45">
      <c r="A58" s="117" t="s">
        <v>333</v>
      </c>
      <c r="B58" s="116"/>
      <c r="C58" s="1"/>
      <c r="D58" s="1"/>
      <c r="E58" s="83"/>
      <c r="F58" s="83"/>
      <c r="G58" s="83"/>
      <c r="H58" s="140"/>
      <c r="J58" s="508"/>
      <c r="K58" s="120"/>
      <c r="L58" s="91"/>
      <c r="M58" s="91"/>
      <c r="N58" s="511"/>
      <c r="O58" s="511"/>
      <c r="P58" s="511"/>
      <c r="Q58" s="511"/>
      <c r="R58" s="5"/>
    </row>
    <row r="59" spans="1:19" ht="21" x14ac:dyDescent="0.45">
      <c r="A59" s="117" t="s">
        <v>334</v>
      </c>
      <c r="B59" s="116"/>
      <c r="C59" s="1"/>
      <c r="D59" s="1"/>
      <c r="E59" s="83"/>
      <c r="F59" s="83"/>
      <c r="G59" s="83"/>
      <c r="H59" s="140"/>
      <c r="J59" s="508"/>
      <c r="K59" s="120"/>
      <c r="L59" s="91"/>
      <c r="M59" s="91"/>
      <c r="N59" s="511"/>
      <c r="O59" s="511"/>
      <c r="P59" s="511"/>
      <c r="Q59" s="511"/>
      <c r="R59" s="5"/>
    </row>
    <row r="60" spans="1:19" ht="18" customHeight="1" x14ac:dyDescent="0.45">
      <c r="A60" s="119" t="s">
        <v>522</v>
      </c>
      <c r="B60" s="116"/>
      <c r="C60" s="1"/>
      <c r="D60" s="1"/>
      <c r="E60" s="83"/>
      <c r="F60" s="83"/>
      <c r="G60" s="83"/>
      <c r="H60" s="140"/>
      <c r="J60" s="510"/>
      <c r="K60" s="120"/>
      <c r="L60" s="91"/>
      <c r="M60" s="91"/>
      <c r="N60" s="511"/>
      <c r="O60" s="511"/>
      <c r="P60" s="511"/>
      <c r="Q60" s="511"/>
      <c r="R60" s="5"/>
    </row>
    <row r="61" spans="1:19" ht="19.5" customHeight="1" x14ac:dyDescent="0.45">
      <c r="A61" s="119" t="s">
        <v>335</v>
      </c>
      <c r="B61" s="116"/>
      <c r="C61" s="1"/>
      <c r="D61" s="1"/>
      <c r="E61" s="83"/>
      <c r="F61" s="83"/>
      <c r="G61" s="83"/>
      <c r="H61" s="140"/>
      <c r="J61" s="510"/>
      <c r="K61" s="120"/>
      <c r="L61" s="91"/>
      <c r="M61" s="91"/>
      <c r="N61" s="511"/>
      <c r="O61" s="511"/>
      <c r="P61" s="511"/>
      <c r="Q61" s="511"/>
      <c r="R61" s="5"/>
    </row>
    <row r="62" spans="1:19" ht="21" x14ac:dyDescent="0.45">
      <c r="A62" s="119" t="s">
        <v>336</v>
      </c>
      <c r="B62" s="116"/>
      <c r="C62" s="1"/>
      <c r="D62" s="1"/>
      <c r="E62" s="83"/>
      <c r="F62" s="83"/>
      <c r="G62" s="83"/>
      <c r="H62" s="140"/>
      <c r="J62" s="510"/>
      <c r="K62" s="120"/>
      <c r="L62" s="91"/>
      <c r="M62" s="91"/>
      <c r="N62" s="511"/>
      <c r="O62" s="511"/>
      <c r="P62" s="511"/>
      <c r="Q62" s="511"/>
      <c r="R62" s="5"/>
    </row>
    <row r="63" spans="1:19" ht="16.5" customHeight="1" x14ac:dyDescent="0.45">
      <c r="A63" s="119" t="s">
        <v>337</v>
      </c>
      <c r="B63" s="116"/>
      <c r="C63" s="1"/>
      <c r="D63" s="1"/>
      <c r="E63" s="83"/>
      <c r="F63" s="83"/>
      <c r="G63" s="83"/>
      <c r="H63" s="140"/>
      <c r="J63" s="510"/>
      <c r="K63" s="120"/>
      <c r="L63" s="91"/>
      <c r="M63" s="91"/>
      <c r="N63" s="511"/>
      <c r="O63" s="511"/>
      <c r="P63" s="511"/>
      <c r="Q63" s="511"/>
      <c r="R63" s="5"/>
    </row>
    <row r="64" spans="1:19" ht="3" customHeight="1" x14ac:dyDescent="0.35">
      <c r="A64" s="10"/>
      <c r="B64" s="10"/>
      <c r="C64" s="96"/>
      <c r="D64" s="96"/>
      <c r="J64" s="176"/>
      <c r="K64" s="176"/>
      <c r="L64" s="512"/>
      <c r="M64" s="512"/>
      <c r="N64" s="5"/>
      <c r="O64" s="5"/>
      <c r="P64" s="5"/>
      <c r="Q64" s="5"/>
      <c r="R64" s="5"/>
    </row>
    <row r="65" spans="1:18" ht="19.5" customHeight="1" x14ac:dyDescent="0.35">
      <c r="A65" s="128" t="s">
        <v>459</v>
      </c>
      <c r="B65" s="129" t="s">
        <v>5</v>
      </c>
      <c r="C65" s="152"/>
      <c r="D65" s="152"/>
      <c r="E65" s="153"/>
      <c r="F65" s="153"/>
      <c r="G65" s="153"/>
      <c r="H65" s="153"/>
      <c r="J65" s="405"/>
      <c r="K65" s="131"/>
      <c r="L65" s="512"/>
      <c r="M65" s="512"/>
      <c r="N65" s="5"/>
      <c r="O65" s="5"/>
      <c r="P65" s="5"/>
      <c r="Q65" s="5"/>
      <c r="R65" s="5"/>
    </row>
    <row r="66" spans="1:18" ht="18" customHeight="1" thickBot="1" x14ac:dyDescent="0.4">
      <c r="A66" s="432" t="s">
        <v>497</v>
      </c>
      <c r="B66" s="433"/>
      <c r="C66" s="434"/>
      <c r="D66" s="434"/>
      <c r="E66" s="435"/>
      <c r="F66" s="435"/>
      <c r="G66" s="435"/>
      <c r="H66" s="435"/>
      <c r="J66" s="38"/>
      <c r="K66" s="120"/>
      <c r="L66" s="512"/>
      <c r="M66" s="512"/>
      <c r="N66" s="5"/>
      <c r="O66" s="5"/>
      <c r="P66" s="5"/>
      <c r="Q66" s="5"/>
      <c r="R66" s="5"/>
    </row>
    <row r="67" spans="1:18" ht="21" x14ac:dyDescent="0.35">
      <c r="A67" s="465" t="s">
        <v>489</v>
      </c>
      <c r="B67" s="466" t="s">
        <v>5</v>
      </c>
      <c r="C67" s="467"/>
      <c r="D67" s="468"/>
      <c r="E67" s="469"/>
      <c r="F67" s="470"/>
      <c r="G67" s="470"/>
      <c r="H67" s="471"/>
      <c r="J67" s="513"/>
      <c r="K67" s="120"/>
      <c r="L67" s="108"/>
      <c r="M67" s="108"/>
      <c r="N67" s="101"/>
      <c r="O67" s="101"/>
      <c r="P67" s="101"/>
      <c r="Q67" s="101"/>
      <c r="R67" s="5"/>
    </row>
    <row r="68" spans="1:18" ht="21.75" thickBot="1" x14ac:dyDescent="0.4">
      <c r="A68" s="472" t="s">
        <v>490</v>
      </c>
      <c r="B68" s="473" t="s">
        <v>5</v>
      </c>
      <c r="C68" s="474"/>
      <c r="D68" s="475"/>
      <c r="E68" s="476"/>
      <c r="F68" s="477"/>
      <c r="G68" s="477"/>
      <c r="H68" s="478"/>
      <c r="J68" s="513"/>
      <c r="K68" s="120"/>
      <c r="L68" s="108"/>
      <c r="M68" s="108"/>
      <c r="N68" s="101"/>
      <c r="O68" s="101"/>
      <c r="P68" s="101"/>
      <c r="Q68" s="101"/>
      <c r="R68" s="5"/>
    </row>
    <row r="69" spans="1:18" ht="21" x14ac:dyDescent="0.35">
      <c r="A69" s="458" t="s">
        <v>495</v>
      </c>
      <c r="B69" s="459" t="s">
        <v>5</v>
      </c>
      <c r="C69" s="213"/>
      <c r="D69" s="460"/>
      <c r="E69" s="479"/>
      <c r="F69" s="479"/>
      <c r="G69" s="479"/>
      <c r="H69" s="479"/>
      <c r="J69" s="513"/>
      <c r="K69" s="120"/>
      <c r="L69" s="108"/>
      <c r="M69" s="108"/>
      <c r="N69" s="101"/>
      <c r="O69" s="101"/>
      <c r="P69" s="101"/>
      <c r="Q69" s="101"/>
      <c r="R69" s="5"/>
    </row>
    <row r="70" spans="1:18" ht="21" x14ac:dyDescent="0.35">
      <c r="A70" s="53" t="s">
        <v>494</v>
      </c>
      <c r="B70" s="461" t="s">
        <v>5</v>
      </c>
      <c r="C70" s="213"/>
      <c r="D70" s="460"/>
      <c r="E70" s="480"/>
      <c r="F70" s="480"/>
      <c r="G70" s="480"/>
      <c r="H70" s="480"/>
      <c r="J70" s="513"/>
      <c r="K70" s="120"/>
      <c r="L70" s="108"/>
      <c r="M70" s="108"/>
      <c r="N70" s="101"/>
      <c r="O70" s="101"/>
      <c r="P70" s="101"/>
      <c r="Q70" s="101"/>
      <c r="R70" s="5"/>
    </row>
    <row r="71" spans="1:18" ht="20.25" customHeight="1" x14ac:dyDescent="0.35">
      <c r="A71" s="458" t="s">
        <v>502</v>
      </c>
      <c r="B71" s="459" t="s">
        <v>5</v>
      </c>
      <c r="C71" s="213"/>
      <c r="D71" s="460"/>
      <c r="E71" s="481"/>
      <c r="F71" s="481"/>
      <c r="G71" s="481"/>
      <c r="H71" s="481"/>
      <c r="J71" s="513"/>
      <c r="K71" s="120"/>
      <c r="L71" s="108"/>
      <c r="M71" s="108"/>
      <c r="N71" s="101"/>
      <c r="O71" s="101"/>
      <c r="P71" s="101"/>
      <c r="Q71" s="101"/>
      <c r="R71" s="5"/>
    </row>
    <row r="72" spans="1:18" ht="21" x14ac:dyDescent="0.35">
      <c r="A72" s="53" t="s">
        <v>493</v>
      </c>
      <c r="B72" s="461" t="s">
        <v>5</v>
      </c>
      <c r="C72" s="213"/>
      <c r="D72" s="460"/>
      <c r="E72" s="481"/>
      <c r="F72" s="481"/>
      <c r="G72" s="481"/>
      <c r="H72" s="481"/>
      <c r="J72" s="513"/>
      <c r="K72" s="120"/>
      <c r="L72" s="108"/>
      <c r="M72" s="108"/>
      <c r="N72" s="101"/>
      <c r="O72" s="101"/>
      <c r="P72" s="101"/>
      <c r="Q72" s="101"/>
      <c r="R72" s="5"/>
    </row>
    <row r="73" spans="1:18" ht="21" x14ac:dyDescent="0.35">
      <c r="A73" s="53" t="s">
        <v>494</v>
      </c>
      <c r="B73" s="461" t="s">
        <v>5</v>
      </c>
      <c r="C73" s="213"/>
      <c r="D73" s="460"/>
      <c r="E73" s="480"/>
      <c r="F73" s="480"/>
      <c r="G73" s="480"/>
      <c r="H73" s="480"/>
      <c r="J73" s="513"/>
      <c r="K73" s="120"/>
      <c r="L73" s="108"/>
      <c r="M73" s="108"/>
      <c r="N73" s="101"/>
      <c r="O73" s="101"/>
      <c r="P73" s="101"/>
      <c r="Q73" s="101"/>
      <c r="R73" s="5"/>
    </row>
    <row r="74" spans="1:18" ht="21" x14ac:dyDescent="0.35">
      <c r="A74" s="462" t="s">
        <v>496</v>
      </c>
      <c r="B74" s="143" t="s">
        <v>5</v>
      </c>
      <c r="C74" s="214"/>
      <c r="D74" s="463"/>
      <c r="E74" s="481"/>
      <c r="F74" s="481"/>
      <c r="G74" s="481"/>
      <c r="H74" s="481"/>
      <c r="J74" s="513"/>
      <c r="K74" s="120"/>
      <c r="L74" s="108"/>
      <c r="M74" s="108"/>
      <c r="N74" s="101"/>
      <c r="O74" s="101"/>
      <c r="P74" s="101"/>
      <c r="Q74" s="101"/>
      <c r="R74" s="5"/>
    </row>
    <row r="75" spans="1:18" ht="21" x14ac:dyDescent="0.35">
      <c r="A75" s="53" t="s">
        <v>493</v>
      </c>
      <c r="B75" s="461" t="s">
        <v>5</v>
      </c>
      <c r="C75" s="214"/>
      <c r="D75" s="463"/>
      <c r="E75" s="481"/>
      <c r="F75" s="481"/>
      <c r="G75" s="481"/>
      <c r="H75" s="481"/>
      <c r="J75" s="513"/>
      <c r="K75" s="120"/>
      <c r="L75" s="108"/>
      <c r="M75" s="108"/>
      <c r="N75" s="101"/>
      <c r="O75" s="101"/>
      <c r="P75" s="101"/>
      <c r="Q75" s="101"/>
      <c r="R75" s="5"/>
    </row>
    <row r="76" spans="1:18" ht="21" x14ac:dyDescent="0.35">
      <c r="A76" s="31" t="s">
        <v>494</v>
      </c>
      <c r="B76" s="461" t="s">
        <v>5</v>
      </c>
      <c r="C76" s="214"/>
      <c r="D76" s="463"/>
      <c r="E76" s="480"/>
      <c r="F76" s="480"/>
      <c r="G76" s="480"/>
      <c r="H76" s="480"/>
      <c r="J76" s="513"/>
      <c r="K76" s="120"/>
      <c r="L76" s="108"/>
      <c r="M76" s="108"/>
      <c r="N76" s="101"/>
      <c r="O76" s="101"/>
      <c r="P76" s="101"/>
      <c r="Q76" s="101"/>
      <c r="R76" s="5"/>
    </row>
    <row r="77" spans="1:18" ht="21.75" customHeight="1" x14ac:dyDescent="0.35">
      <c r="A77" s="462" t="s">
        <v>499</v>
      </c>
      <c r="B77" s="143" t="s">
        <v>5</v>
      </c>
      <c r="C77" s="214"/>
      <c r="D77" s="463"/>
      <c r="E77" s="481"/>
      <c r="F77" s="481"/>
      <c r="G77" s="481"/>
      <c r="H77" s="481"/>
      <c r="J77" s="513"/>
      <c r="K77" s="120"/>
      <c r="L77" s="108"/>
      <c r="M77" s="108"/>
      <c r="N77" s="101"/>
      <c r="O77" s="101"/>
      <c r="P77" s="101"/>
      <c r="Q77" s="101"/>
      <c r="R77" s="5"/>
    </row>
    <row r="78" spans="1:18" ht="20.25" customHeight="1" x14ac:dyDescent="0.35">
      <c r="A78" s="53" t="s">
        <v>493</v>
      </c>
      <c r="B78" s="461" t="s">
        <v>5</v>
      </c>
      <c r="C78" s="214"/>
      <c r="D78" s="463"/>
      <c r="E78" s="481"/>
      <c r="F78" s="481"/>
      <c r="G78" s="481"/>
      <c r="H78" s="481"/>
      <c r="J78" s="513"/>
      <c r="K78" s="120"/>
      <c r="L78" s="108"/>
      <c r="M78" s="108"/>
      <c r="N78" s="101"/>
      <c r="O78" s="101"/>
      <c r="P78" s="101"/>
      <c r="Q78" s="101"/>
      <c r="R78" s="5"/>
    </row>
    <row r="79" spans="1:18" ht="17.25" customHeight="1" x14ac:dyDescent="0.35">
      <c r="A79" s="31" t="s">
        <v>494</v>
      </c>
      <c r="B79" s="461" t="s">
        <v>5</v>
      </c>
      <c r="C79" s="214"/>
      <c r="D79" s="463"/>
      <c r="E79" s="480"/>
      <c r="F79" s="480"/>
      <c r="G79" s="480"/>
      <c r="H79" s="480"/>
      <c r="J79" s="513"/>
      <c r="K79" s="120"/>
      <c r="L79" s="108"/>
      <c r="M79" s="108"/>
      <c r="N79" s="101"/>
      <c r="O79" s="101"/>
      <c r="P79" s="101"/>
      <c r="Q79" s="101"/>
      <c r="R79" s="5"/>
    </row>
    <row r="80" spans="1:18" ht="18.75" customHeight="1" x14ac:dyDescent="0.35">
      <c r="A80" s="462" t="s">
        <v>498</v>
      </c>
      <c r="B80" s="143" t="s">
        <v>5</v>
      </c>
      <c r="C80" s="214"/>
      <c r="D80" s="463"/>
      <c r="E80" s="481"/>
      <c r="F80" s="481"/>
      <c r="G80" s="481"/>
      <c r="H80" s="481"/>
      <c r="J80" s="513"/>
      <c r="K80" s="120"/>
      <c r="L80" s="108"/>
      <c r="M80" s="108"/>
      <c r="N80" s="101"/>
      <c r="O80" s="101"/>
      <c r="P80" s="101"/>
      <c r="Q80" s="101"/>
      <c r="R80" s="5"/>
    </row>
    <row r="81" spans="1:18" ht="18" customHeight="1" x14ac:dyDescent="0.35">
      <c r="A81" s="53" t="s">
        <v>493</v>
      </c>
      <c r="B81" s="461" t="s">
        <v>5</v>
      </c>
      <c r="C81" s="214"/>
      <c r="D81" s="463"/>
      <c r="E81" s="481"/>
      <c r="F81" s="481"/>
      <c r="G81" s="481"/>
      <c r="H81" s="481"/>
      <c r="J81" s="513"/>
      <c r="K81" s="120"/>
      <c r="L81" s="108"/>
      <c r="M81" s="108"/>
      <c r="N81" s="101"/>
      <c r="O81" s="101"/>
      <c r="P81" s="101"/>
      <c r="Q81" s="101"/>
      <c r="R81" s="5"/>
    </row>
    <row r="82" spans="1:18" ht="21" x14ac:dyDescent="0.35">
      <c r="A82" s="53" t="s">
        <v>494</v>
      </c>
      <c r="B82" s="461" t="s">
        <v>5</v>
      </c>
      <c r="C82" s="214"/>
      <c r="D82" s="463"/>
      <c r="E82" s="480"/>
      <c r="F82" s="480"/>
      <c r="G82" s="480"/>
      <c r="H82" s="480"/>
      <c r="J82" s="513"/>
      <c r="K82" s="120"/>
      <c r="L82" s="108"/>
      <c r="M82" s="108"/>
      <c r="N82" s="101"/>
      <c r="O82" s="101"/>
      <c r="P82" s="101"/>
      <c r="Q82" s="101"/>
      <c r="R82" s="5"/>
    </row>
    <row r="83" spans="1:18" ht="19.5" customHeight="1" x14ac:dyDescent="0.35">
      <c r="A83" s="462" t="s">
        <v>500</v>
      </c>
      <c r="B83" s="143" t="s">
        <v>5</v>
      </c>
      <c r="C83" s="214"/>
      <c r="D83" s="463"/>
      <c r="E83" s="481"/>
      <c r="F83" s="481"/>
      <c r="G83" s="481"/>
      <c r="H83" s="481"/>
      <c r="J83" s="513"/>
      <c r="K83" s="120"/>
      <c r="L83" s="108"/>
      <c r="M83" s="108"/>
      <c r="N83" s="101"/>
      <c r="O83" s="101"/>
      <c r="P83" s="101"/>
      <c r="Q83" s="101"/>
      <c r="R83" s="5"/>
    </row>
    <row r="84" spans="1:18" ht="20.25" customHeight="1" x14ac:dyDescent="0.35">
      <c r="A84" s="53" t="s">
        <v>491</v>
      </c>
      <c r="B84" s="461" t="s">
        <v>5</v>
      </c>
      <c r="C84" s="213"/>
      <c r="D84" s="460"/>
      <c r="E84" s="481"/>
      <c r="F84" s="481"/>
      <c r="G84" s="481"/>
      <c r="H84" s="481"/>
      <c r="J84" s="513"/>
      <c r="K84" s="120"/>
      <c r="L84" s="108"/>
      <c r="M84" s="108"/>
      <c r="N84" s="101"/>
      <c r="O84" s="101"/>
      <c r="P84" s="101"/>
      <c r="Q84" s="101"/>
      <c r="R84" s="5"/>
    </row>
    <row r="85" spans="1:18" ht="18.75" customHeight="1" x14ac:dyDescent="0.35">
      <c r="A85" s="53" t="s">
        <v>492</v>
      </c>
      <c r="B85" s="461" t="s">
        <v>5</v>
      </c>
      <c r="C85" s="213"/>
      <c r="D85" s="460"/>
      <c r="E85" s="480"/>
      <c r="F85" s="480"/>
      <c r="G85" s="480"/>
      <c r="H85" s="480"/>
      <c r="J85" s="513"/>
      <c r="K85" s="120"/>
      <c r="L85" s="108"/>
      <c r="M85" s="108"/>
      <c r="N85" s="101"/>
      <c r="O85" s="101"/>
      <c r="P85" s="101"/>
      <c r="Q85" s="101"/>
      <c r="R85" s="5"/>
    </row>
    <row r="86" spans="1:18" ht="20.25" customHeight="1" x14ac:dyDescent="0.35">
      <c r="A86" s="458" t="s">
        <v>503</v>
      </c>
      <c r="B86" s="459" t="s">
        <v>5</v>
      </c>
      <c r="C86" s="210"/>
      <c r="D86" s="460"/>
      <c r="E86" s="481"/>
      <c r="F86" s="481"/>
      <c r="G86" s="481"/>
      <c r="H86" s="482"/>
      <c r="J86" s="513"/>
      <c r="K86" s="120"/>
      <c r="L86" s="108"/>
      <c r="M86" s="108"/>
      <c r="N86" s="101"/>
      <c r="O86" s="101"/>
      <c r="P86" s="101"/>
      <c r="Q86" s="101"/>
      <c r="R86" s="5"/>
    </row>
    <row r="87" spans="1:18" ht="20.25" customHeight="1" x14ac:dyDescent="0.35">
      <c r="A87" s="53" t="s">
        <v>491</v>
      </c>
      <c r="B87" s="461" t="s">
        <v>5</v>
      </c>
      <c r="C87" s="464"/>
      <c r="D87" s="463"/>
      <c r="E87" s="479"/>
      <c r="F87" s="479"/>
      <c r="G87" s="479"/>
      <c r="H87" s="483"/>
      <c r="J87" s="513"/>
      <c r="K87" s="120"/>
      <c r="L87" s="108"/>
      <c r="M87" s="108"/>
      <c r="N87" s="101"/>
      <c r="O87" s="101"/>
      <c r="P87" s="101"/>
      <c r="Q87" s="101"/>
      <c r="R87" s="5"/>
    </row>
    <row r="88" spans="1:18" ht="22.5" customHeight="1" x14ac:dyDescent="0.35">
      <c r="A88" s="53" t="s">
        <v>492</v>
      </c>
      <c r="B88" s="461" t="s">
        <v>5</v>
      </c>
      <c r="C88" s="464"/>
      <c r="D88" s="463"/>
      <c r="E88" s="248"/>
      <c r="F88" s="248"/>
      <c r="G88" s="248"/>
      <c r="H88" s="248"/>
      <c r="J88" s="513"/>
      <c r="K88" s="120"/>
      <c r="L88" s="108"/>
      <c r="M88" s="108"/>
      <c r="N88" s="101"/>
      <c r="O88" s="101"/>
      <c r="P88" s="101"/>
      <c r="Q88" s="101"/>
      <c r="R88" s="5"/>
    </row>
    <row r="89" spans="1:18" ht="18.75" customHeight="1" x14ac:dyDescent="0.35">
      <c r="A89" s="458" t="s">
        <v>526</v>
      </c>
      <c r="B89" s="459" t="s">
        <v>5</v>
      </c>
      <c r="C89" s="210"/>
      <c r="D89" s="463"/>
      <c r="E89" s="248"/>
      <c r="F89" s="248"/>
      <c r="G89" s="248"/>
      <c r="H89" s="258"/>
      <c r="J89" s="513"/>
      <c r="K89" s="120"/>
      <c r="L89" s="108"/>
      <c r="M89" s="108"/>
      <c r="N89" s="101"/>
      <c r="O89" s="101"/>
      <c r="P89" s="101"/>
      <c r="Q89" s="101"/>
      <c r="R89" s="5"/>
    </row>
    <row r="90" spans="1:18" ht="20.25" customHeight="1" x14ac:dyDescent="0.35">
      <c r="A90" s="53" t="s">
        <v>491</v>
      </c>
      <c r="B90" s="461" t="s">
        <v>5</v>
      </c>
      <c r="C90" s="464"/>
      <c r="D90" s="463"/>
      <c r="E90" s="248"/>
      <c r="F90" s="248"/>
      <c r="G90" s="248"/>
      <c r="H90" s="258"/>
      <c r="J90" s="513"/>
      <c r="K90" s="120"/>
      <c r="L90" s="108"/>
      <c r="M90" s="108"/>
      <c r="N90" s="101"/>
      <c r="O90" s="101"/>
      <c r="P90" s="101"/>
      <c r="Q90" s="101"/>
      <c r="R90" s="5"/>
    </row>
    <row r="91" spans="1:18" ht="21" x14ac:dyDescent="0.35">
      <c r="A91" s="53" t="s">
        <v>492</v>
      </c>
      <c r="B91" s="461" t="s">
        <v>5</v>
      </c>
      <c r="C91" s="464"/>
      <c r="D91" s="463"/>
      <c r="E91" s="248"/>
      <c r="F91" s="248"/>
      <c r="G91" s="248"/>
      <c r="H91" s="258"/>
      <c r="J91" s="513"/>
      <c r="K91" s="120"/>
      <c r="L91" s="108"/>
      <c r="M91" s="108"/>
      <c r="N91" s="101"/>
      <c r="O91" s="101"/>
      <c r="P91" s="101"/>
      <c r="Q91" s="101"/>
      <c r="R91" s="5"/>
    </row>
    <row r="92" spans="1:18" ht="19.5" customHeight="1" x14ac:dyDescent="0.35">
      <c r="A92" s="458" t="s">
        <v>504</v>
      </c>
      <c r="B92" s="459" t="s">
        <v>5</v>
      </c>
      <c r="C92" s="210"/>
      <c r="D92" s="460"/>
      <c r="E92" s="481"/>
      <c r="F92" s="481"/>
      <c r="G92" s="481"/>
      <c r="H92" s="482"/>
      <c r="J92" s="513"/>
      <c r="K92" s="120"/>
      <c r="L92" s="108"/>
      <c r="M92" s="108"/>
      <c r="N92" s="101"/>
      <c r="O92" s="101"/>
      <c r="P92" s="101"/>
      <c r="Q92" s="101"/>
      <c r="R92" s="5"/>
    </row>
    <row r="93" spans="1:18" ht="20.25" customHeight="1" x14ac:dyDescent="0.35">
      <c r="A93" s="53" t="s">
        <v>491</v>
      </c>
      <c r="B93" s="461" t="s">
        <v>5</v>
      </c>
      <c r="C93" s="464"/>
      <c r="D93" s="463"/>
      <c r="E93" s="479"/>
      <c r="F93" s="479"/>
      <c r="G93" s="479"/>
      <c r="H93" s="483"/>
      <c r="J93" s="513"/>
      <c r="K93" s="120"/>
      <c r="L93" s="108"/>
      <c r="M93" s="108"/>
      <c r="N93" s="101"/>
      <c r="O93" s="101"/>
      <c r="P93" s="101"/>
      <c r="Q93" s="101"/>
      <c r="R93" s="5"/>
    </row>
    <row r="94" spans="1:18" ht="19.5" customHeight="1" x14ac:dyDescent="0.35">
      <c r="A94" s="53" t="s">
        <v>492</v>
      </c>
      <c r="B94" s="461" t="s">
        <v>5</v>
      </c>
      <c r="C94" s="464"/>
      <c r="D94" s="463"/>
      <c r="E94" s="248"/>
      <c r="F94" s="248"/>
      <c r="G94" s="248"/>
      <c r="H94" s="248"/>
      <c r="J94" s="405"/>
      <c r="K94" s="131"/>
      <c r="L94" s="512"/>
      <c r="M94" s="512"/>
      <c r="N94" s="5"/>
      <c r="O94" s="5"/>
      <c r="P94" s="5"/>
      <c r="Q94" s="5"/>
      <c r="R94" s="5"/>
    </row>
    <row r="95" spans="1:18" ht="22.5" customHeight="1" x14ac:dyDescent="0.35">
      <c r="A95" s="132" t="s">
        <v>465</v>
      </c>
      <c r="B95" s="133" t="s">
        <v>5</v>
      </c>
      <c r="C95" s="145"/>
      <c r="D95" s="145"/>
      <c r="E95" s="146"/>
      <c r="F95" s="146"/>
      <c r="G95" s="146"/>
      <c r="H95" s="146"/>
      <c r="J95" s="405"/>
      <c r="K95" s="131"/>
      <c r="L95" s="108"/>
      <c r="M95" s="108"/>
      <c r="N95" s="101"/>
      <c r="O95" s="101"/>
      <c r="P95" s="101"/>
      <c r="Q95" s="101"/>
      <c r="R95" s="5"/>
    </row>
    <row r="96" spans="1:18" ht="21" x14ac:dyDescent="0.35">
      <c r="A96" s="134" t="s">
        <v>257</v>
      </c>
      <c r="B96" s="135" t="s">
        <v>5</v>
      </c>
      <c r="C96" s="164"/>
      <c r="D96" s="164"/>
      <c r="E96" s="165"/>
      <c r="F96" s="165"/>
      <c r="G96" s="165"/>
      <c r="H96" s="165"/>
      <c r="J96" s="405"/>
      <c r="K96" s="131"/>
      <c r="L96" s="108"/>
      <c r="M96" s="108"/>
      <c r="N96" s="101"/>
      <c r="O96" s="101"/>
      <c r="P96" s="101"/>
      <c r="Q96" s="101"/>
      <c r="R96" s="5"/>
    </row>
    <row r="97" spans="1:18" ht="21" x14ac:dyDescent="0.35">
      <c r="A97" s="136" t="s">
        <v>258</v>
      </c>
      <c r="B97" s="137" t="s">
        <v>5</v>
      </c>
      <c r="C97" s="166"/>
      <c r="D97" s="166"/>
      <c r="E97" s="167"/>
      <c r="F97" s="167"/>
      <c r="G97" s="167"/>
      <c r="H97" s="167"/>
      <c r="J97" s="405"/>
      <c r="K97" s="131"/>
      <c r="L97" s="108"/>
      <c r="M97" s="108"/>
      <c r="N97" s="101"/>
      <c r="O97" s="101"/>
      <c r="P97" s="101"/>
      <c r="Q97" s="101"/>
      <c r="R97" s="5"/>
    </row>
    <row r="98" spans="1:18" ht="20.25" customHeight="1" x14ac:dyDescent="0.35">
      <c r="A98" s="136" t="s">
        <v>466</v>
      </c>
      <c r="B98" s="158" t="s">
        <v>5</v>
      </c>
      <c r="C98" s="166"/>
      <c r="D98" s="166"/>
      <c r="E98" s="167"/>
      <c r="F98" s="167"/>
      <c r="G98" s="167"/>
      <c r="H98" s="167"/>
      <c r="J98" s="405"/>
      <c r="K98" s="131"/>
      <c r="L98" s="108"/>
      <c r="M98" s="108"/>
      <c r="N98" s="101"/>
      <c r="O98" s="101"/>
      <c r="P98" s="101"/>
      <c r="Q98" s="101"/>
      <c r="R98" s="5"/>
    </row>
    <row r="99" spans="1:18" ht="21" x14ac:dyDescent="0.35">
      <c r="A99" s="39" t="s">
        <v>44</v>
      </c>
      <c r="B99" s="159"/>
      <c r="C99" s="168"/>
      <c r="D99" s="168"/>
      <c r="E99" s="169"/>
      <c r="F99" s="169"/>
      <c r="G99" s="169"/>
      <c r="H99" s="169"/>
      <c r="J99" s="38"/>
      <c r="K99" s="199"/>
      <c r="L99" s="108"/>
      <c r="M99" s="108"/>
      <c r="N99" s="101"/>
      <c r="O99" s="101"/>
      <c r="P99" s="101"/>
      <c r="Q99" s="101"/>
      <c r="R99" s="5"/>
    </row>
    <row r="100" spans="1:18" ht="20.25" customHeight="1" x14ac:dyDescent="0.35">
      <c r="A100" s="134" t="s">
        <v>259</v>
      </c>
      <c r="B100" s="135" t="s">
        <v>6</v>
      </c>
      <c r="C100" s="149"/>
      <c r="D100" s="149"/>
      <c r="E100" s="170"/>
      <c r="F100" s="170"/>
      <c r="G100" s="170"/>
      <c r="H100" s="170"/>
      <c r="J100" s="405"/>
      <c r="K100" s="131"/>
      <c r="L100" s="108"/>
      <c r="M100" s="108"/>
      <c r="N100" s="101"/>
      <c r="O100" s="101"/>
      <c r="P100" s="101"/>
      <c r="Q100" s="101"/>
      <c r="R100" s="5"/>
    </row>
    <row r="101" spans="1:18" ht="18.75" customHeight="1" x14ac:dyDescent="0.35">
      <c r="A101" s="285" t="s">
        <v>31</v>
      </c>
      <c r="B101" s="457" t="s">
        <v>6</v>
      </c>
      <c r="C101" s="149"/>
      <c r="D101" s="149"/>
      <c r="E101" s="170"/>
      <c r="F101" s="170"/>
      <c r="G101" s="170"/>
      <c r="H101" s="170"/>
      <c r="J101" s="38"/>
      <c r="K101" s="120"/>
      <c r="L101" s="108"/>
      <c r="M101" s="108"/>
      <c r="N101" s="101"/>
      <c r="O101" s="101"/>
      <c r="P101" s="101"/>
      <c r="Q101" s="101"/>
      <c r="R101" s="5"/>
    </row>
    <row r="102" spans="1:18" ht="21.75" customHeight="1" x14ac:dyDescent="0.35">
      <c r="A102" s="285" t="s">
        <v>75</v>
      </c>
      <c r="B102" s="457" t="s">
        <v>5</v>
      </c>
      <c r="C102" s="149"/>
      <c r="D102" s="149"/>
      <c r="E102" s="170"/>
      <c r="F102" s="170"/>
      <c r="G102" s="170"/>
      <c r="H102" s="170"/>
      <c r="J102" s="38"/>
      <c r="K102" s="120"/>
      <c r="L102" s="512"/>
      <c r="M102" s="512"/>
      <c r="N102" s="5"/>
      <c r="O102" s="5"/>
      <c r="P102" s="5"/>
      <c r="Q102" s="5"/>
      <c r="R102" s="5"/>
    </row>
    <row r="103" spans="1:18" ht="21" x14ac:dyDescent="0.35">
      <c r="A103" s="138" t="s">
        <v>260</v>
      </c>
      <c r="B103" s="139" t="s">
        <v>5</v>
      </c>
      <c r="C103" s="149"/>
      <c r="D103" s="149"/>
      <c r="E103" s="170"/>
      <c r="F103" s="170"/>
      <c r="G103" s="170"/>
      <c r="H103" s="170"/>
      <c r="J103" s="405"/>
      <c r="K103" s="131"/>
      <c r="L103" s="108"/>
      <c r="M103" s="108"/>
      <c r="N103" s="101"/>
      <c r="O103" s="101"/>
      <c r="P103" s="101"/>
      <c r="Q103" s="101"/>
      <c r="R103" s="5"/>
    </row>
    <row r="104" spans="1:18" ht="8.25" customHeight="1" x14ac:dyDescent="0.45">
      <c r="A104" s="2"/>
      <c r="B104" s="2"/>
      <c r="C104" s="96"/>
      <c r="D104" s="96"/>
      <c r="J104" s="91"/>
      <c r="K104" s="91"/>
      <c r="L104" s="512"/>
      <c r="M104" s="512"/>
      <c r="N104" s="5"/>
      <c r="O104" s="5"/>
      <c r="P104" s="5"/>
      <c r="Q104" s="5"/>
      <c r="R104" s="5"/>
    </row>
    <row r="105" spans="1:18" ht="21" x14ac:dyDescent="0.35">
      <c r="A105" s="128" t="s">
        <v>261</v>
      </c>
      <c r="B105" s="129" t="s">
        <v>5</v>
      </c>
      <c r="C105" s="152"/>
      <c r="D105" s="152"/>
      <c r="E105" s="153"/>
      <c r="F105" s="153"/>
      <c r="G105" s="153"/>
      <c r="H105" s="153"/>
      <c r="J105" s="405"/>
      <c r="K105" s="131"/>
      <c r="L105" s="512"/>
      <c r="M105" s="512"/>
      <c r="N105" s="5"/>
      <c r="O105" s="5"/>
      <c r="P105" s="5"/>
      <c r="Q105" s="5"/>
      <c r="R105" s="5"/>
    </row>
    <row r="106" spans="1:18" ht="21" x14ac:dyDescent="0.35">
      <c r="A106" s="141" t="s">
        <v>467</v>
      </c>
      <c r="B106" s="142"/>
      <c r="C106" s="154"/>
      <c r="D106" s="154"/>
      <c r="E106" s="155"/>
      <c r="F106" s="155"/>
      <c r="G106" s="155"/>
      <c r="H106" s="155"/>
      <c r="J106" s="405"/>
      <c r="K106" s="131"/>
      <c r="L106" s="512"/>
      <c r="M106" s="512"/>
      <c r="N106" s="5"/>
      <c r="O106" s="5"/>
      <c r="P106" s="5"/>
      <c r="Q106" s="5"/>
      <c r="R106" s="5"/>
    </row>
    <row r="107" spans="1:18" ht="21" customHeight="1" x14ac:dyDescent="0.35">
      <c r="A107" s="31" t="s">
        <v>76</v>
      </c>
      <c r="B107" s="143" t="s">
        <v>5</v>
      </c>
      <c r="C107" s="107"/>
      <c r="D107" s="107"/>
      <c r="E107" s="109"/>
      <c r="F107" s="109"/>
      <c r="G107" s="109"/>
      <c r="H107" s="109"/>
      <c r="J107" s="38"/>
      <c r="K107" s="131"/>
      <c r="L107" s="108"/>
      <c r="M107" s="108"/>
      <c r="N107" s="101"/>
      <c r="O107" s="101"/>
      <c r="P107" s="101"/>
      <c r="Q107" s="101"/>
      <c r="R107" s="5"/>
    </row>
    <row r="108" spans="1:18" ht="21" customHeight="1" x14ac:dyDescent="0.45">
      <c r="A108" s="406" t="s">
        <v>453</v>
      </c>
      <c r="B108" s="406"/>
      <c r="C108" s="156"/>
      <c r="D108" s="156"/>
      <c r="E108" s="157"/>
      <c r="F108" s="157"/>
      <c r="G108" s="157"/>
      <c r="H108" s="157"/>
      <c r="J108" s="91"/>
      <c r="K108" s="91"/>
      <c r="L108" s="512"/>
      <c r="M108" s="512"/>
      <c r="N108" s="5"/>
      <c r="O108" s="5"/>
      <c r="P108" s="5"/>
      <c r="Q108" s="5"/>
      <c r="R108" s="4"/>
    </row>
    <row r="109" spans="1:18" ht="24" customHeight="1" x14ac:dyDescent="0.2">
      <c r="A109" s="1340" t="s">
        <v>505</v>
      </c>
      <c r="B109" s="1340"/>
      <c r="C109" s="1340"/>
      <c r="D109" s="1340"/>
      <c r="E109" s="1340"/>
      <c r="F109" s="1340"/>
      <c r="G109" s="1340"/>
      <c r="H109" s="1340"/>
      <c r="J109" s="1340"/>
      <c r="K109" s="1340"/>
      <c r="L109" s="1340"/>
      <c r="M109" s="1340"/>
      <c r="N109" s="1340"/>
      <c r="O109" s="1340"/>
      <c r="P109" s="1340"/>
      <c r="Q109" s="1340"/>
      <c r="R109" s="4"/>
    </row>
    <row r="110" spans="1:18" ht="4.5" customHeight="1" x14ac:dyDescent="0.2">
      <c r="A110" s="38"/>
      <c r="B110" s="37"/>
      <c r="C110" s="9"/>
      <c r="D110" s="11"/>
      <c r="J110" s="38"/>
      <c r="K110" s="37"/>
      <c r="L110" s="514"/>
      <c r="M110" s="514"/>
      <c r="N110" s="5"/>
      <c r="O110" s="5"/>
      <c r="P110" s="5"/>
      <c r="Q110" s="5"/>
      <c r="R110" s="4"/>
    </row>
    <row r="111" spans="1:18" ht="22.5" customHeight="1" x14ac:dyDescent="0.25">
      <c r="A111" s="1336" t="s">
        <v>339</v>
      </c>
      <c r="B111" s="1336"/>
      <c r="C111" s="1336"/>
      <c r="D111" s="1336"/>
      <c r="E111" s="140"/>
      <c r="F111" s="140"/>
      <c r="G111" s="140"/>
      <c r="H111" s="140"/>
      <c r="J111" s="1336"/>
      <c r="K111" s="1336"/>
      <c r="L111" s="1336"/>
      <c r="M111" s="1336"/>
      <c r="N111" s="511"/>
      <c r="O111" s="511"/>
      <c r="P111" s="511"/>
      <c r="Q111" s="511"/>
      <c r="R111" s="4"/>
    </row>
    <row r="112" spans="1:18" ht="21" x14ac:dyDescent="0.25">
      <c r="A112" s="171" t="s">
        <v>340</v>
      </c>
      <c r="B112" s="131"/>
      <c r="C112" s="114"/>
      <c r="D112" s="172"/>
      <c r="E112" s="140"/>
      <c r="F112" s="140"/>
      <c r="G112" s="140"/>
      <c r="H112" s="140"/>
      <c r="J112" s="171"/>
      <c r="K112" s="131"/>
      <c r="L112" s="515"/>
      <c r="M112" s="515"/>
      <c r="N112" s="511"/>
      <c r="O112" s="511"/>
      <c r="P112" s="511"/>
      <c r="Q112" s="511"/>
      <c r="R112" s="4"/>
    </row>
    <row r="113" spans="1:18" ht="21" x14ac:dyDescent="0.25">
      <c r="A113" s="1339" t="s">
        <v>341</v>
      </c>
      <c r="B113" s="1339"/>
      <c r="C113" s="1339"/>
      <c r="D113" s="1339"/>
      <c r="E113" s="140"/>
      <c r="F113" s="140"/>
      <c r="G113" s="140"/>
      <c r="H113" s="140"/>
      <c r="J113" s="1339"/>
      <c r="K113" s="1339"/>
      <c r="L113" s="1339"/>
      <c r="M113" s="1339"/>
      <c r="N113" s="511"/>
      <c r="O113" s="511"/>
      <c r="P113" s="511"/>
      <c r="Q113" s="511"/>
      <c r="R113" s="4"/>
    </row>
    <row r="114" spans="1:18" ht="21" x14ac:dyDescent="0.25">
      <c r="A114" s="1343" t="s">
        <v>342</v>
      </c>
      <c r="B114" s="1343"/>
      <c r="C114" s="1343"/>
      <c r="D114" s="1343"/>
      <c r="E114" s="140"/>
      <c r="F114" s="140"/>
      <c r="G114" s="140"/>
      <c r="H114" s="140"/>
      <c r="J114" s="1336"/>
      <c r="K114" s="1336"/>
      <c r="L114" s="1336"/>
      <c r="M114" s="1336"/>
      <c r="N114" s="511"/>
      <c r="O114" s="511"/>
      <c r="P114" s="511"/>
      <c r="Q114" s="511"/>
      <c r="R114" s="4"/>
    </row>
    <row r="115" spans="1:18" ht="24" customHeight="1" x14ac:dyDescent="0.25">
      <c r="A115" s="132" t="s">
        <v>468</v>
      </c>
      <c r="B115" s="133" t="s">
        <v>5</v>
      </c>
      <c r="C115" s="173"/>
      <c r="D115" s="173"/>
      <c r="E115" s="174"/>
      <c r="F115" s="174"/>
      <c r="G115" s="454"/>
      <c r="H115" s="454"/>
      <c r="J115" s="405"/>
      <c r="K115" s="131"/>
      <c r="L115" s="228"/>
      <c r="M115" s="228"/>
      <c r="N115" s="144"/>
      <c r="O115" s="144"/>
      <c r="P115" s="144"/>
      <c r="Q115" s="144"/>
      <c r="R115" s="4"/>
    </row>
    <row r="116" spans="1:18" ht="69.75" customHeight="1" x14ac:dyDescent="0.25">
      <c r="A116" s="484"/>
      <c r="B116" s="485"/>
      <c r="C116" s="486"/>
      <c r="D116" s="486"/>
      <c r="E116" s="487"/>
      <c r="F116" s="487"/>
      <c r="G116" s="487"/>
      <c r="H116" s="487"/>
      <c r="J116" s="405"/>
      <c r="K116" s="131"/>
      <c r="L116" s="228"/>
      <c r="M116" s="228"/>
      <c r="N116" s="144"/>
      <c r="O116" s="144"/>
      <c r="P116" s="144"/>
      <c r="Q116" s="144"/>
      <c r="R116" s="4"/>
    </row>
    <row r="117" spans="1:18" ht="21" customHeight="1" x14ac:dyDescent="0.25">
      <c r="A117" s="1336" t="s">
        <v>343</v>
      </c>
      <c r="B117" s="1336"/>
      <c r="C117" s="1336"/>
      <c r="D117" s="1336"/>
      <c r="E117" s="1336"/>
      <c r="F117" s="1336"/>
      <c r="G117" s="1336"/>
      <c r="H117" s="1336"/>
      <c r="J117" s="1336"/>
      <c r="K117" s="1336"/>
      <c r="L117" s="1336"/>
      <c r="M117" s="1336"/>
      <c r="N117" s="511"/>
      <c r="O117" s="511"/>
      <c r="P117" s="511"/>
      <c r="Q117" s="511"/>
      <c r="R117" s="4"/>
    </row>
    <row r="118" spans="1:18" ht="21" x14ac:dyDescent="0.25">
      <c r="A118" s="423" t="s">
        <v>344</v>
      </c>
      <c r="B118" s="424"/>
      <c r="C118" s="425"/>
      <c r="D118" s="426"/>
      <c r="E118" s="422"/>
      <c r="F118" s="422"/>
      <c r="G118" s="422"/>
      <c r="H118" s="422"/>
      <c r="J118" s="508"/>
      <c r="K118" s="120"/>
      <c r="L118" s="41"/>
      <c r="M118" s="176"/>
      <c r="N118" s="511"/>
      <c r="O118" s="511"/>
      <c r="P118" s="511"/>
      <c r="Q118" s="511"/>
      <c r="R118" s="4"/>
    </row>
    <row r="119" spans="1:18" ht="21" x14ac:dyDescent="0.25">
      <c r="A119" s="423" t="s">
        <v>345</v>
      </c>
      <c r="B119" s="424"/>
      <c r="C119" s="425"/>
      <c r="D119" s="426"/>
      <c r="E119" s="422"/>
      <c r="F119" s="422"/>
      <c r="G119" s="422"/>
      <c r="H119" s="422"/>
      <c r="J119" s="508"/>
      <c r="K119" s="120"/>
      <c r="L119" s="41"/>
      <c r="M119" s="176"/>
      <c r="N119" s="511"/>
      <c r="O119" s="511"/>
      <c r="P119" s="511"/>
      <c r="Q119" s="511"/>
      <c r="R119" s="4"/>
    </row>
    <row r="120" spans="1:18" ht="21" x14ac:dyDescent="0.25">
      <c r="A120" s="423" t="s">
        <v>45</v>
      </c>
      <c r="B120" s="424"/>
      <c r="C120" s="425"/>
      <c r="D120" s="426"/>
      <c r="E120" s="422"/>
      <c r="F120" s="422"/>
      <c r="G120" s="422"/>
      <c r="H120" s="422"/>
      <c r="J120" s="508"/>
      <c r="K120" s="120"/>
      <c r="L120" s="41"/>
      <c r="M120" s="176"/>
      <c r="N120" s="511"/>
      <c r="O120" s="511"/>
      <c r="P120" s="511"/>
      <c r="Q120" s="511"/>
      <c r="R120" s="4"/>
    </row>
    <row r="121" spans="1:18" ht="21" x14ac:dyDescent="0.25">
      <c r="A121" s="423" t="s">
        <v>346</v>
      </c>
      <c r="B121" s="424"/>
      <c r="C121" s="425"/>
      <c r="D121" s="426"/>
      <c r="E121" s="422"/>
      <c r="F121" s="422"/>
      <c r="G121" s="422"/>
      <c r="H121" s="422"/>
      <c r="J121" s="508"/>
      <c r="K121" s="120"/>
      <c r="L121" s="41"/>
      <c r="M121" s="176"/>
      <c r="N121" s="511"/>
      <c r="O121" s="511"/>
      <c r="P121" s="511"/>
      <c r="Q121" s="511"/>
      <c r="R121" s="4"/>
    </row>
    <row r="122" spans="1:18" ht="21" x14ac:dyDescent="0.25">
      <c r="A122" s="427" t="s">
        <v>46</v>
      </c>
      <c r="B122" s="424"/>
      <c r="C122" s="404"/>
      <c r="D122" s="428"/>
      <c r="E122" s="422"/>
      <c r="F122" s="422"/>
      <c r="G122" s="422"/>
      <c r="H122" s="422"/>
      <c r="J122" s="510"/>
      <c r="K122" s="120"/>
      <c r="L122" s="405"/>
      <c r="M122" s="131"/>
      <c r="N122" s="511"/>
      <c r="O122" s="511"/>
      <c r="P122" s="511"/>
      <c r="Q122" s="511"/>
      <c r="R122" s="4"/>
    </row>
    <row r="123" spans="1:18" ht="21" x14ac:dyDescent="0.25">
      <c r="A123" s="427" t="s">
        <v>347</v>
      </c>
      <c r="B123" s="424"/>
      <c r="C123" s="404"/>
      <c r="D123" s="428"/>
      <c r="E123" s="422"/>
      <c r="F123" s="422"/>
      <c r="G123" s="422"/>
      <c r="H123" s="422"/>
      <c r="J123" s="510"/>
      <c r="K123" s="120"/>
      <c r="L123" s="405"/>
      <c r="M123" s="131"/>
      <c r="N123" s="511"/>
      <c r="O123" s="511"/>
      <c r="P123" s="511"/>
      <c r="Q123" s="511"/>
      <c r="R123" s="4"/>
    </row>
    <row r="124" spans="1:18" ht="21" x14ac:dyDescent="0.35">
      <c r="A124" s="132" t="s">
        <v>469</v>
      </c>
      <c r="B124" s="133" t="s">
        <v>5</v>
      </c>
      <c r="C124" s="152"/>
      <c r="D124" s="152"/>
      <c r="E124" s="153"/>
      <c r="F124" s="153"/>
      <c r="G124" s="249"/>
      <c r="H124" s="153"/>
      <c r="J124" s="405"/>
      <c r="K124" s="131"/>
      <c r="L124" s="512"/>
      <c r="M124" s="512"/>
      <c r="N124" s="5"/>
      <c r="O124" s="5"/>
      <c r="P124" s="5"/>
      <c r="Q124" s="5"/>
      <c r="R124" s="4"/>
    </row>
    <row r="125" spans="1:18" ht="21" x14ac:dyDescent="0.25">
      <c r="A125" s="178" t="s">
        <v>77</v>
      </c>
      <c r="B125" s="179" t="s">
        <v>5</v>
      </c>
      <c r="C125" s="180"/>
      <c r="D125" s="181"/>
      <c r="E125" s="248"/>
      <c r="F125" s="248"/>
      <c r="G125" s="248"/>
      <c r="H125" s="248"/>
      <c r="J125" s="510"/>
      <c r="K125" s="131"/>
      <c r="L125" s="534"/>
      <c r="M125" s="192"/>
      <c r="N125" s="511"/>
      <c r="O125" s="511"/>
      <c r="P125" s="511"/>
      <c r="Q125" s="511"/>
      <c r="R125" s="4"/>
    </row>
    <row r="126" spans="1:18" ht="21" x14ac:dyDescent="0.25">
      <c r="A126" s="250" t="s">
        <v>373</v>
      </c>
      <c r="B126" s="182" t="s">
        <v>5</v>
      </c>
      <c r="C126" s="180"/>
      <c r="D126" s="181"/>
      <c r="E126" s="86"/>
      <c r="F126" s="86"/>
      <c r="G126" s="86"/>
      <c r="H126" s="86"/>
      <c r="J126" s="256"/>
      <c r="K126" s="120"/>
      <c r="L126" s="534"/>
      <c r="M126" s="192"/>
      <c r="N126" s="511"/>
      <c r="O126" s="511"/>
      <c r="P126" s="511"/>
      <c r="Q126" s="511"/>
      <c r="R126" s="4"/>
    </row>
    <row r="127" spans="1:18" ht="21" x14ac:dyDescent="0.25">
      <c r="A127" s="252" t="s">
        <v>85</v>
      </c>
      <c r="B127" s="46"/>
      <c r="C127" s="183"/>
      <c r="D127" s="184"/>
      <c r="E127" s="82"/>
      <c r="F127" s="82"/>
      <c r="G127" s="82"/>
      <c r="H127" s="82"/>
      <c r="J127" s="256"/>
      <c r="K127" s="120"/>
      <c r="L127" s="534"/>
      <c r="M127" s="192"/>
      <c r="N127" s="511"/>
      <c r="O127" s="511"/>
      <c r="P127" s="511"/>
      <c r="Q127" s="511"/>
      <c r="R127" s="4"/>
    </row>
    <row r="128" spans="1:18" ht="21" x14ac:dyDescent="0.25">
      <c r="A128" s="252" t="s">
        <v>299</v>
      </c>
      <c r="B128" s="46"/>
      <c r="C128" s="183"/>
      <c r="D128" s="184"/>
      <c r="E128" s="82"/>
      <c r="F128" s="82"/>
      <c r="G128" s="82"/>
      <c r="H128" s="82"/>
      <c r="J128" s="256"/>
      <c r="K128" s="120"/>
      <c r="L128" s="534"/>
      <c r="M128" s="192"/>
      <c r="N128" s="511"/>
      <c r="O128" s="511"/>
      <c r="P128" s="511"/>
      <c r="Q128" s="511"/>
      <c r="R128" s="4"/>
    </row>
    <row r="129" spans="1:18" ht="21" x14ac:dyDescent="0.25">
      <c r="A129" s="252" t="s">
        <v>296</v>
      </c>
      <c r="B129" s="46"/>
      <c r="C129" s="183"/>
      <c r="D129" s="184"/>
      <c r="E129" s="82"/>
      <c r="F129" s="82"/>
      <c r="G129" s="82"/>
      <c r="H129" s="82"/>
      <c r="J129" s="256"/>
      <c r="K129" s="120"/>
      <c r="L129" s="534"/>
      <c r="M129" s="192"/>
      <c r="N129" s="511"/>
      <c r="O129" s="511"/>
      <c r="P129" s="511"/>
      <c r="Q129" s="511"/>
      <c r="R129" s="4"/>
    </row>
    <row r="130" spans="1:18" ht="21" x14ac:dyDescent="0.25">
      <c r="A130" s="252" t="s">
        <v>323</v>
      </c>
      <c r="B130" s="46"/>
      <c r="C130" s="183"/>
      <c r="D130" s="184"/>
      <c r="E130" s="82"/>
      <c r="F130" s="82"/>
      <c r="G130" s="82"/>
      <c r="H130" s="82"/>
      <c r="J130" s="256"/>
      <c r="K130" s="120"/>
      <c r="L130" s="534"/>
      <c r="M130" s="192"/>
      <c r="N130" s="511"/>
      <c r="O130" s="511"/>
      <c r="P130" s="511"/>
      <c r="Q130" s="511"/>
      <c r="R130" s="4"/>
    </row>
    <row r="131" spans="1:18" ht="21" x14ac:dyDescent="0.25">
      <c r="A131" s="252" t="s">
        <v>297</v>
      </c>
      <c r="B131" s="46"/>
      <c r="C131" s="183"/>
      <c r="D131" s="184"/>
      <c r="E131" s="82"/>
      <c r="F131" s="82"/>
      <c r="G131" s="82"/>
      <c r="H131" s="82"/>
      <c r="J131" s="256"/>
      <c r="K131" s="120"/>
      <c r="L131" s="534"/>
      <c r="M131" s="192"/>
      <c r="N131" s="511"/>
      <c r="O131" s="511"/>
      <c r="P131" s="511"/>
      <c r="Q131" s="511"/>
      <c r="R131" s="4"/>
    </row>
    <row r="132" spans="1:18" ht="21" x14ac:dyDescent="0.25">
      <c r="A132" s="252" t="s">
        <v>304</v>
      </c>
      <c r="B132" s="46"/>
      <c r="C132" s="183"/>
      <c r="D132" s="184"/>
      <c r="E132" s="82"/>
      <c r="F132" s="82"/>
      <c r="G132" s="82"/>
      <c r="H132" s="82"/>
      <c r="J132" s="256"/>
      <c r="K132" s="120"/>
      <c r="L132" s="534"/>
      <c r="M132" s="192"/>
      <c r="N132" s="511"/>
      <c r="O132" s="511"/>
      <c r="P132" s="511"/>
      <c r="Q132" s="511"/>
      <c r="R132" s="4"/>
    </row>
    <row r="133" spans="1:18" ht="21" x14ac:dyDescent="0.25">
      <c r="A133" s="252" t="s">
        <v>298</v>
      </c>
      <c r="B133" s="46"/>
      <c r="C133" s="183"/>
      <c r="D133" s="184"/>
      <c r="E133" s="84"/>
      <c r="F133" s="84"/>
      <c r="G133" s="84"/>
      <c r="H133" s="84"/>
      <c r="J133" s="256"/>
      <c r="K133" s="120"/>
      <c r="L133" s="534"/>
      <c r="M133" s="192"/>
      <c r="N133" s="511"/>
      <c r="O133" s="511"/>
      <c r="P133" s="511"/>
      <c r="Q133" s="511"/>
      <c r="R133" s="4"/>
    </row>
    <row r="134" spans="1:18" ht="21" x14ac:dyDescent="0.25">
      <c r="A134" s="254" t="s">
        <v>374</v>
      </c>
      <c r="B134" s="182" t="s">
        <v>5</v>
      </c>
      <c r="C134" s="180"/>
      <c r="D134" s="181"/>
      <c r="E134" s="86"/>
      <c r="F134" s="86"/>
      <c r="G134" s="86"/>
      <c r="H134" s="86"/>
      <c r="J134" s="256"/>
      <c r="K134" s="120"/>
      <c r="L134" s="534"/>
      <c r="M134" s="192"/>
      <c r="N134" s="511"/>
      <c r="O134" s="511"/>
      <c r="P134" s="511"/>
      <c r="Q134" s="511"/>
      <c r="R134" s="4"/>
    </row>
    <row r="135" spans="1:18" ht="21" x14ac:dyDescent="0.25">
      <c r="A135" s="255" t="s">
        <v>84</v>
      </c>
      <c r="B135" s="46"/>
      <c r="C135" s="183"/>
      <c r="D135" s="184"/>
      <c r="E135" s="82"/>
      <c r="F135" s="82"/>
      <c r="G135" s="82"/>
      <c r="H135" s="82"/>
      <c r="J135" s="256"/>
      <c r="K135" s="120"/>
      <c r="L135" s="534"/>
      <c r="M135" s="192"/>
      <c r="N135" s="511"/>
      <c r="O135" s="511"/>
      <c r="P135" s="511"/>
      <c r="Q135" s="511"/>
      <c r="R135" s="4"/>
    </row>
    <row r="136" spans="1:18" ht="21" x14ac:dyDescent="0.25">
      <c r="A136" s="256" t="s">
        <v>317</v>
      </c>
      <c r="B136" s="46"/>
      <c r="C136" s="183"/>
      <c r="D136" s="184"/>
      <c r="E136" s="82"/>
      <c r="F136" s="82"/>
      <c r="G136" s="82"/>
      <c r="H136" s="82"/>
      <c r="J136" s="256"/>
      <c r="K136" s="120"/>
      <c r="L136" s="534"/>
      <c r="M136" s="192"/>
      <c r="N136" s="511"/>
      <c r="O136" s="511"/>
      <c r="P136" s="511"/>
      <c r="Q136" s="511"/>
      <c r="R136" s="4"/>
    </row>
    <row r="137" spans="1:18" ht="21" x14ac:dyDescent="0.25">
      <c r="A137" s="255" t="s">
        <v>318</v>
      </c>
      <c r="B137" s="46"/>
      <c r="C137" s="183"/>
      <c r="D137" s="184"/>
      <c r="E137" s="82"/>
      <c r="F137" s="82"/>
      <c r="G137" s="82"/>
      <c r="H137" s="82"/>
      <c r="J137" s="256"/>
      <c r="K137" s="120"/>
      <c r="L137" s="534"/>
      <c r="M137" s="192"/>
      <c r="N137" s="511"/>
      <c r="O137" s="511"/>
      <c r="P137" s="511"/>
      <c r="Q137" s="511"/>
      <c r="R137" s="4"/>
    </row>
    <row r="138" spans="1:18" ht="21" x14ac:dyDescent="0.25">
      <c r="A138" s="255" t="s">
        <v>319</v>
      </c>
      <c r="B138" s="46"/>
      <c r="C138" s="183"/>
      <c r="D138" s="184"/>
      <c r="E138" s="82"/>
      <c r="F138" s="82"/>
      <c r="G138" s="82"/>
      <c r="H138" s="82"/>
      <c r="J138" s="256"/>
      <c r="K138" s="120"/>
      <c r="L138" s="534"/>
      <c r="M138" s="192"/>
      <c r="N138" s="511"/>
      <c r="O138" s="511"/>
      <c r="P138" s="511"/>
      <c r="Q138" s="511"/>
      <c r="R138" s="4"/>
    </row>
    <row r="139" spans="1:18" ht="21" x14ac:dyDescent="0.25">
      <c r="A139" s="255" t="s">
        <v>320</v>
      </c>
      <c r="B139" s="46"/>
      <c r="C139" s="183"/>
      <c r="D139" s="184"/>
      <c r="E139" s="82"/>
      <c r="F139" s="82"/>
      <c r="G139" s="82"/>
      <c r="H139" s="82"/>
      <c r="J139" s="256"/>
      <c r="K139" s="120"/>
      <c r="L139" s="534"/>
      <c r="M139" s="192"/>
      <c r="N139" s="511"/>
      <c r="O139" s="511"/>
      <c r="P139" s="511"/>
      <c r="Q139" s="511"/>
      <c r="R139" s="4"/>
    </row>
    <row r="140" spans="1:18" ht="21" x14ac:dyDescent="0.25">
      <c r="A140" s="255" t="s">
        <v>321</v>
      </c>
      <c r="B140" s="46"/>
      <c r="C140" s="183"/>
      <c r="D140" s="184"/>
      <c r="E140" s="82"/>
      <c r="F140" s="82"/>
      <c r="G140" s="82"/>
      <c r="H140" s="82"/>
      <c r="J140" s="256"/>
      <c r="K140" s="120"/>
      <c r="L140" s="534"/>
      <c r="M140" s="192"/>
      <c r="N140" s="511"/>
      <c r="O140" s="511"/>
      <c r="P140" s="511"/>
      <c r="Q140" s="511"/>
      <c r="R140" s="4"/>
    </row>
    <row r="141" spans="1:18" ht="21" x14ac:dyDescent="0.25">
      <c r="A141" s="257" t="s">
        <v>322</v>
      </c>
      <c r="B141" s="100"/>
      <c r="C141" s="185"/>
      <c r="D141" s="186"/>
      <c r="E141" s="84"/>
      <c r="F141" s="84"/>
      <c r="G141" s="84"/>
      <c r="H141" s="84"/>
      <c r="J141" s="256"/>
      <c r="K141" s="120"/>
      <c r="L141" s="534"/>
      <c r="M141" s="192"/>
      <c r="N141" s="511"/>
      <c r="O141" s="511"/>
      <c r="P141" s="511"/>
      <c r="Q141" s="511"/>
      <c r="R141" s="4"/>
    </row>
    <row r="142" spans="1:18" ht="21" x14ac:dyDescent="0.25">
      <c r="A142" s="187" t="s">
        <v>78</v>
      </c>
      <c r="B142" s="188" t="s">
        <v>5</v>
      </c>
      <c r="C142" s="183"/>
      <c r="D142" s="184"/>
      <c r="E142" s="248"/>
      <c r="F142" s="248"/>
      <c r="G142" s="248"/>
      <c r="H142" s="248"/>
      <c r="J142" s="510"/>
      <c r="K142" s="131"/>
      <c r="L142" s="534"/>
      <c r="M142" s="192"/>
      <c r="N142" s="511"/>
      <c r="O142" s="511"/>
      <c r="P142" s="511"/>
      <c r="Q142" s="511"/>
      <c r="R142" s="4"/>
    </row>
    <row r="143" spans="1:18" ht="21" x14ac:dyDescent="0.25">
      <c r="A143" s="250" t="s">
        <v>375</v>
      </c>
      <c r="B143" s="182" t="s">
        <v>5</v>
      </c>
      <c r="C143" s="180"/>
      <c r="D143" s="181"/>
      <c r="E143" s="86"/>
      <c r="F143" s="86"/>
      <c r="G143" s="86"/>
      <c r="H143" s="86"/>
      <c r="J143" s="256"/>
      <c r="K143" s="120"/>
      <c r="L143" s="534"/>
      <c r="M143" s="192"/>
      <c r="N143" s="511"/>
      <c r="O143" s="511"/>
      <c r="P143" s="511"/>
      <c r="Q143" s="511"/>
      <c r="R143" s="4"/>
    </row>
    <row r="144" spans="1:18" ht="21" x14ac:dyDescent="0.25">
      <c r="A144" s="252" t="s">
        <v>316</v>
      </c>
      <c r="B144" s="46"/>
      <c r="C144" s="183"/>
      <c r="D144" s="184"/>
      <c r="E144" s="82"/>
      <c r="F144" s="82"/>
      <c r="G144" s="82"/>
      <c r="H144" s="82"/>
      <c r="J144" s="256"/>
      <c r="K144" s="120"/>
      <c r="L144" s="534"/>
      <c r="M144" s="192"/>
      <c r="N144" s="511"/>
      <c r="O144" s="511"/>
      <c r="P144" s="511"/>
      <c r="Q144" s="511"/>
      <c r="R144" s="4"/>
    </row>
    <row r="145" spans="1:18" ht="21" x14ac:dyDescent="0.25">
      <c r="A145" s="252" t="s">
        <v>318</v>
      </c>
      <c r="B145" s="46"/>
      <c r="C145" s="183"/>
      <c r="D145" s="184"/>
      <c r="E145" s="82"/>
      <c r="F145" s="82"/>
      <c r="G145" s="82"/>
      <c r="H145" s="82"/>
      <c r="J145" s="256"/>
      <c r="K145" s="120"/>
      <c r="L145" s="534"/>
      <c r="M145" s="192"/>
      <c r="N145" s="511"/>
      <c r="O145" s="511"/>
      <c r="P145" s="511"/>
      <c r="Q145" s="511"/>
      <c r="R145" s="4"/>
    </row>
    <row r="146" spans="1:18" ht="21" x14ac:dyDescent="0.25">
      <c r="A146" s="252" t="s">
        <v>319</v>
      </c>
      <c r="B146" s="46"/>
      <c r="C146" s="183"/>
      <c r="D146" s="184"/>
      <c r="E146" s="82"/>
      <c r="F146" s="82"/>
      <c r="G146" s="82"/>
      <c r="H146" s="82"/>
      <c r="J146" s="256"/>
      <c r="K146" s="120"/>
      <c r="L146" s="534"/>
      <c r="M146" s="192"/>
      <c r="N146" s="511"/>
      <c r="O146" s="511"/>
      <c r="P146" s="511"/>
      <c r="Q146" s="511"/>
      <c r="R146" s="4"/>
    </row>
    <row r="147" spans="1:18" ht="21" x14ac:dyDescent="0.25">
      <c r="A147" s="252" t="s">
        <v>320</v>
      </c>
      <c r="B147" s="46"/>
      <c r="C147" s="183"/>
      <c r="D147" s="184"/>
      <c r="E147" s="82"/>
      <c r="F147" s="82"/>
      <c r="G147" s="82"/>
      <c r="H147" s="82"/>
      <c r="J147" s="256"/>
      <c r="K147" s="120"/>
      <c r="L147" s="534"/>
      <c r="M147" s="192"/>
      <c r="N147" s="511"/>
      <c r="O147" s="511"/>
      <c r="P147" s="511"/>
      <c r="Q147" s="511"/>
      <c r="R147" s="4"/>
    </row>
    <row r="148" spans="1:18" ht="21" x14ac:dyDescent="0.25">
      <c r="A148" s="252" t="s">
        <v>321</v>
      </c>
      <c r="B148" s="46"/>
      <c r="C148" s="183"/>
      <c r="D148" s="184"/>
      <c r="E148" s="82"/>
      <c r="F148" s="82"/>
      <c r="G148" s="82"/>
      <c r="H148" s="82"/>
      <c r="J148" s="256"/>
      <c r="K148" s="120"/>
      <c r="L148" s="534"/>
      <c r="M148" s="192"/>
      <c r="N148" s="511"/>
      <c r="O148" s="511"/>
      <c r="P148" s="511"/>
      <c r="Q148" s="511"/>
      <c r="R148" s="4"/>
    </row>
    <row r="149" spans="1:18" ht="21" x14ac:dyDescent="0.25">
      <c r="A149" s="253" t="s">
        <v>322</v>
      </c>
      <c r="B149" s="100"/>
      <c r="C149" s="185"/>
      <c r="D149" s="186"/>
      <c r="E149" s="84"/>
      <c r="F149" s="84"/>
      <c r="G149" s="84"/>
      <c r="H149" s="84"/>
      <c r="J149" s="256"/>
      <c r="K149" s="120"/>
      <c r="L149" s="534"/>
      <c r="M149" s="192"/>
      <c r="N149" s="511"/>
      <c r="O149" s="511"/>
      <c r="P149" s="511"/>
      <c r="Q149" s="511"/>
      <c r="R149" s="4"/>
    </row>
    <row r="150" spans="1:18" ht="21" x14ac:dyDescent="0.25">
      <c r="A150" s="250" t="s">
        <v>376</v>
      </c>
      <c r="B150" s="189" t="s">
        <v>5</v>
      </c>
      <c r="C150" s="180"/>
      <c r="D150" s="181"/>
      <c r="E150" s="86"/>
      <c r="F150" s="86"/>
      <c r="G150" s="86"/>
      <c r="H150" s="86"/>
      <c r="J150" s="256"/>
      <c r="K150" s="120"/>
      <c r="L150" s="534"/>
      <c r="M150" s="192"/>
      <c r="N150" s="511"/>
      <c r="O150" s="511"/>
      <c r="P150" s="511"/>
      <c r="Q150" s="511"/>
      <c r="R150" s="4"/>
    </row>
    <row r="151" spans="1:18" ht="18" x14ac:dyDescent="0.25">
      <c r="A151" s="251" t="s">
        <v>314</v>
      </c>
      <c r="B151" s="190"/>
      <c r="C151" s="190"/>
      <c r="D151" s="190"/>
      <c r="E151" s="82"/>
      <c r="F151" s="82"/>
      <c r="G151" s="82"/>
      <c r="H151" s="82"/>
      <c r="J151" s="535"/>
      <c r="K151" s="515"/>
      <c r="L151" s="515"/>
      <c r="M151" s="515"/>
      <c r="N151" s="511"/>
      <c r="O151" s="511"/>
      <c r="P151" s="511"/>
      <c r="Q151" s="511"/>
      <c r="R151" s="4"/>
    </row>
    <row r="152" spans="1:18" ht="18" x14ac:dyDescent="0.25">
      <c r="A152" s="252" t="s">
        <v>315</v>
      </c>
      <c r="B152" s="191"/>
      <c r="C152" s="190"/>
      <c r="D152" s="190"/>
      <c r="E152" s="82"/>
      <c r="F152" s="82"/>
      <c r="G152" s="82"/>
      <c r="H152" s="82"/>
      <c r="J152" s="256"/>
      <c r="K152" s="515"/>
      <c r="L152" s="515"/>
      <c r="M152" s="515"/>
      <c r="N152" s="511"/>
      <c r="O152" s="511"/>
      <c r="P152" s="511"/>
      <c r="Q152" s="511"/>
      <c r="R152" s="4"/>
    </row>
    <row r="153" spans="1:18" ht="18" x14ac:dyDescent="0.25">
      <c r="A153" s="252" t="s">
        <v>324</v>
      </c>
      <c r="B153" s="191"/>
      <c r="C153" s="190"/>
      <c r="D153" s="190"/>
      <c r="E153" s="82"/>
      <c r="F153" s="82"/>
      <c r="G153" s="82"/>
      <c r="H153" s="82"/>
      <c r="J153" s="256"/>
      <c r="K153" s="515"/>
      <c r="L153" s="515"/>
      <c r="M153" s="515"/>
      <c r="N153" s="511"/>
      <c r="O153" s="511"/>
      <c r="P153" s="511"/>
      <c r="Q153" s="511"/>
      <c r="R153" s="4"/>
    </row>
    <row r="154" spans="1:18" ht="18" x14ac:dyDescent="0.25">
      <c r="A154" s="253" t="s">
        <v>302</v>
      </c>
      <c r="B154" s="447"/>
      <c r="C154" s="448"/>
      <c r="D154" s="448"/>
      <c r="E154" s="84"/>
      <c r="F154" s="84"/>
      <c r="G154" s="84"/>
      <c r="H154" s="84"/>
      <c r="J154" s="256"/>
      <c r="K154" s="515"/>
      <c r="L154" s="515"/>
      <c r="M154" s="515"/>
      <c r="N154" s="511"/>
      <c r="O154" s="511"/>
      <c r="P154" s="511"/>
      <c r="Q154" s="511"/>
      <c r="R154" s="4"/>
    </row>
    <row r="155" spans="1:18" ht="18" x14ac:dyDescent="0.25">
      <c r="A155" s="252" t="s">
        <v>303</v>
      </c>
      <c r="B155" s="191"/>
      <c r="C155" s="190"/>
      <c r="D155" s="190"/>
      <c r="E155" s="82"/>
      <c r="F155" s="82"/>
      <c r="G155" s="82"/>
      <c r="H155" s="82"/>
      <c r="J155" s="256"/>
      <c r="K155" s="515"/>
      <c r="L155" s="515"/>
      <c r="M155" s="515"/>
      <c r="N155" s="511"/>
      <c r="O155" s="511"/>
      <c r="P155" s="511"/>
      <c r="Q155" s="511"/>
      <c r="R155" s="4"/>
    </row>
    <row r="156" spans="1:18" ht="18" x14ac:dyDescent="0.25">
      <c r="A156" s="252" t="s">
        <v>305</v>
      </c>
      <c r="B156" s="191"/>
      <c r="C156" s="190"/>
      <c r="D156" s="190"/>
      <c r="E156" s="82"/>
      <c r="F156" s="82"/>
      <c r="G156" s="82"/>
      <c r="H156" s="82"/>
      <c r="J156" s="256"/>
      <c r="K156" s="515"/>
      <c r="L156" s="515"/>
      <c r="M156" s="515"/>
      <c r="N156" s="511"/>
      <c r="O156" s="511"/>
      <c r="P156" s="511"/>
      <c r="Q156" s="511"/>
      <c r="R156" s="4"/>
    </row>
    <row r="157" spans="1:18" ht="18" x14ac:dyDescent="0.25">
      <c r="A157" s="253" t="s">
        <v>306</v>
      </c>
      <c r="B157" s="191"/>
      <c r="C157" s="190"/>
      <c r="D157" s="190"/>
      <c r="E157" s="84"/>
      <c r="F157" s="84"/>
      <c r="G157" s="84"/>
      <c r="H157" s="84"/>
      <c r="J157" s="256"/>
      <c r="K157" s="515"/>
      <c r="L157" s="515"/>
      <c r="M157" s="515"/>
      <c r="N157" s="511"/>
      <c r="O157" s="511"/>
      <c r="P157" s="511"/>
      <c r="Q157" s="511"/>
      <c r="R157" s="4"/>
    </row>
    <row r="158" spans="1:18" ht="21" x14ac:dyDescent="0.25">
      <c r="A158" s="250" t="s">
        <v>377</v>
      </c>
      <c r="B158" s="182" t="s">
        <v>5</v>
      </c>
      <c r="C158" s="180"/>
      <c r="D158" s="181"/>
      <c r="E158" s="86"/>
      <c r="F158" s="86"/>
      <c r="G158" s="86"/>
      <c r="H158" s="86"/>
      <c r="J158" s="256"/>
      <c r="K158" s="120"/>
      <c r="L158" s="534"/>
      <c r="M158" s="192"/>
      <c r="N158" s="511"/>
      <c r="O158" s="511"/>
      <c r="P158" s="511"/>
      <c r="Q158" s="511"/>
      <c r="R158" s="4"/>
    </row>
    <row r="159" spans="1:18" ht="21" x14ac:dyDescent="0.25">
      <c r="A159" s="252" t="s">
        <v>86</v>
      </c>
      <c r="B159" s="46"/>
      <c r="C159" s="183"/>
      <c r="D159" s="184"/>
      <c r="E159" s="82"/>
      <c r="F159" s="82"/>
      <c r="G159" s="82"/>
      <c r="H159" s="82"/>
      <c r="J159" s="256"/>
      <c r="K159" s="120"/>
      <c r="L159" s="534"/>
      <c r="M159" s="192"/>
      <c r="N159" s="511"/>
      <c r="O159" s="511"/>
      <c r="P159" s="511"/>
      <c r="Q159" s="511"/>
      <c r="R159" s="4"/>
    </row>
    <row r="160" spans="1:18" ht="21" x14ac:dyDescent="0.25">
      <c r="A160" s="252" t="s">
        <v>313</v>
      </c>
      <c r="B160" s="46"/>
      <c r="C160" s="183"/>
      <c r="D160" s="184"/>
      <c r="E160" s="82"/>
      <c r="F160" s="82"/>
      <c r="G160" s="82"/>
      <c r="H160" s="82"/>
      <c r="J160" s="256"/>
      <c r="K160" s="120"/>
      <c r="L160" s="534"/>
      <c r="M160" s="192"/>
      <c r="N160" s="511"/>
      <c r="O160" s="511"/>
      <c r="P160" s="511"/>
      <c r="Q160" s="511"/>
      <c r="R160" s="4"/>
    </row>
    <row r="161" spans="1:18" ht="21" x14ac:dyDescent="0.25">
      <c r="A161" s="252" t="s">
        <v>301</v>
      </c>
      <c r="B161" s="46"/>
      <c r="C161" s="183"/>
      <c r="D161" s="184"/>
      <c r="E161" s="82"/>
      <c r="F161" s="82"/>
      <c r="G161" s="82"/>
      <c r="H161" s="82"/>
      <c r="J161" s="256"/>
      <c r="K161" s="120"/>
      <c r="L161" s="534"/>
      <c r="M161" s="192"/>
      <c r="N161" s="511"/>
      <c r="O161" s="511"/>
      <c r="P161" s="511"/>
      <c r="Q161" s="511"/>
      <c r="R161" s="4"/>
    </row>
    <row r="162" spans="1:18" ht="21" x14ac:dyDescent="0.25">
      <c r="A162" s="252" t="s">
        <v>325</v>
      </c>
      <c r="B162" s="46"/>
      <c r="C162" s="183"/>
      <c r="D162" s="184"/>
      <c r="E162" s="82"/>
      <c r="F162" s="82"/>
      <c r="G162" s="82"/>
      <c r="H162" s="82"/>
      <c r="J162" s="256"/>
      <c r="K162" s="120"/>
      <c r="L162" s="534"/>
      <c r="M162" s="192"/>
      <c r="N162" s="511"/>
      <c r="O162" s="511"/>
      <c r="P162" s="511"/>
      <c r="Q162" s="511"/>
      <c r="R162" s="4"/>
    </row>
    <row r="163" spans="1:18" ht="21" x14ac:dyDescent="0.25">
      <c r="A163" s="252" t="s">
        <v>302</v>
      </c>
      <c r="B163" s="46"/>
      <c r="C163" s="183"/>
      <c r="D163" s="184"/>
      <c r="E163" s="82"/>
      <c r="F163" s="82"/>
      <c r="G163" s="82"/>
      <c r="H163" s="82"/>
      <c r="J163" s="256"/>
      <c r="K163" s="120"/>
      <c r="L163" s="534"/>
      <c r="M163" s="192"/>
      <c r="N163" s="511"/>
      <c r="O163" s="511"/>
      <c r="P163" s="511"/>
      <c r="Q163" s="511"/>
      <c r="R163" s="4"/>
    </row>
    <row r="164" spans="1:18" ht="21" x14ac:dyDescent="0.25">
      <c r="A164" s="252" t="s">
        <v>303</v>
      </c>
      <c r="B164" s="46"/>
      <c r="C164" s="183"/>
      <c r="D164" s="184"/>
      <c r="E164" s="82"/>
      <c r="F164" s="82"/>
      <c r="G164" s="82"/>
      <c r="H164" s="82"/>
      <c r="J164" s="256"/>
      <c r="K164" s="120"/>
      <c r="L164" s="534"/>
      <c r="M164" s="192"/>
      <c r="N164" s="511"/>
      <c r="O164" s="511"/>
      <c r="P164" s="511"/>
      <c r="Q164" s="511"/>
      <c r="R164" s="4"/>
    </row>
    <row r="165" spans="1:18" ht="21" x14ac:dyDescent="0.25">
      <c r="A165" s="252" t="s">
        <v>305</v>
      </c>
      <c r="B165" s="46"/>
      <c r="C165" s="183"/>
      <c r="D165" s="184"/>
      <c r="E165" s="82"/>
      <c r="F165" s="82"/>
      <c r="G165" s="82"/>
      <c r="H165" s="82"/>
      <c r="J165" s="256"/>
      <c r="K165" s="120"/>
      <c r="L165" s="534"/>
      <c r="M165" s="192"/>
      <c r="N165" s="511"/>
      <c r="O165" s="511"/>
      <c r="P165" s="511"/>
      <c r="Q165" s="511"/>
      <c r="R165" s="4"/>
    </row>
    <row r="166" spans="1:18" ht="21" x14ac:dyDescent="0.25">
      <c r="A166" s="253" t="s">
        <v>306</v>
      </c>
      <c r="B166" s="100"/>
      <c r="C166" s="185"/>
      <c r="D166" s="186"/>
      <c r="E166" s="84"/>
      <c r="F166" s="84"/>
      <c r="G166" s="84"/>
      <c r="H166" s="84"/>
      <c r="J166" s="256"/>
      <c r="K166" s="120"/>
      <c r="L166" s="534"/>
      <c r="M166" s="192"/>
      <c r="N166" s="511"/>
      <c r="O166" s="511"/>
      <c r="P166" s="511"/>
      <c r="Q166" s="511"/>
      <c r="R166" s="4"/>
    </row>
    <row r="167" spans="1:18" ht="21" x14ac:dyDescent="0.25">
      <c r="A167" s="187" t="s">
        <v>82</v>
      </c>
      <c r="B167" s="188" t="s">
        <v>5</v>
      </c>
      <c r="C167" s="183"/>
      <c r="D167" s="184"/>
      <c r="E167" s="248"/>
      <c r="F167" s="248"/>
      <c r="G167" s="248"/>
      <c r="H167" s="248"/>
      <c r="J167" s="510"/>
      <c r="K167" s="131"/>
      <c r="L167" s="534"/>
      <c r="M167" s="192"/>
      <c r="N167" s="511"/>
      <c r="O167" s="511"/>
      <c r="P167" s="511"/>
      <c r="Q167" s="511"/>
      <c r="R167" s="4"/>
    </row>
    <row r="168" spans="1:18" ht="21" x14ac:dyDescent="0.25">
      <c r="A168" s="250" t="s">
        <v>378</v>
      </c>
      <c r="B168" s="182" t="s">
        <v>5</v>
      </c>
      <c r="C168" s="180"/>
      <c r="D168" s="181"/>
      <c r="E168" s="82"/>
      <c r="F168" s="82"/>
      <c r="G168" s="82"/>
      <c r="H168" s="82"/>
      <c r="J168" s="256"/>
      <c r="K168" s="120"/>
      <c r="L168" s="534"/>
      <c r="M168" s="192"/>
      <c r="N168" s="511"/>
      <c r="O168" s="511"/>
      <c r="P168" s="511"/>
      <c r="Q168" s="511"/>
      <c r="R168" s="4"/>
    </row>
    <row r="169" spans="1:18" ht="21" x14ac:dyDescent="0.25">
      <c r="A169" s="252" t="s">
        <v>86</v>
      </c>
      <c r="B169" s="46"/>
      <c r="C169" s="183"/>
      <c r="D169" s="184"/>
      <c r="E169" s="82"/>
      <c r="F169" s="82"/>
      <c r="G169" s="82"/>
      <c r="H169" s="82"/>
      <c r="J169" s="256"/>
      <c r="K169" s="120"/>
      <c r="L169" s="534"/>
      <c r="M169" s="192"/>
      <c r="N169" s="511"/>
      <c r="O169" s="511"/>
      <c r="P169" s="511"/>
      <c r="Q169" s="511"/>
      <c r="R169" s="4"/>
    </row>
    <row r="170" spans="1:18" ht="21" x14ac:dyDescent="0.25">
      <c r="A170" s="252" t="s">
        <v>313</v>
      </c>
      <c r="B170" s="46"/>
      <c r="C170" s="183"/>
      <c r="D170" s="184"/>
      <c r="E170" s="82"/>
      <c r="F170" s="82"/>
      <c r="G170" s="82"/>
      <c r="H170" s="82"/>
      <c r="J170" s="256"/>
      <c r="K170" s="120"/>
      <c r="L170" s="534"/>
      <c r="M170" s="192"/>
      <c r="N170" s="511"/>
      <c r="O170" s="511"/>
      <c r="P170" s="511"/>
      <c r="Q170" s="511"/>
      <c r="R170" s="4"/>
    </row>
    <row r="171" spans="1:18" ht="21" x14ac:dyDescent="0.25">
      <c r="A171" s="252" t="s">
        <v>301</v>
      </c>
      <c r="B171" s="46"/>
      <c r="C171" s="183"/>
      <c r="D171" s="184"/>
      <c r="E171" s="82"/>
      <c r="F171" s="82"/>
      <c r="G171" s="82"/>
      <c r="H171" s="82"/>
      <c r="J171" s="256"/>
      <c r="K171" s="120"/>
      <c r="L171" s="534"/>
      <c r="M171" s="192"/>
      <c r="N171" s="511"/>
      <c r="O171" s="511"/>
      <c r="P171" s="511"/>
      <c r="Q171" s="511"/>
      <c r="R171" s="4"/>
    </row>
    <row r="172" spans="1:18" ht="21" x14ac:dyDescent="0.25">
      <c r="A172" s="252" t="s">
        <v>325</v>
      </c>
      <c r="B172" s="46"/>
      <c r="C172" s="183"/>
      <c r="D172" s="184"/>
      <c r="E172" s="82"/>
      <c r="F172" s="82"/>
      <c r="G172" s="82"/>
      <c r="H172" s="82"/>
      <c r="J172" s="256"/>
      <c r="K172" s="120"/>
      <c r="L172" s="534"/>
      <c r="M172" s="192"/>
      <c r="N172" s="511"/>
      <c r="O172" s="511"/>
      <c r="P172" s="511"/>
      <c r="Q172" s="511"/>
      <c r="R172" s="4"/>
    </row>
    <row r="173" spans="1:18" ht="21" x14ac:dyDescent="0.25">
      <c r="A173" s="252" t="s">
        <v>302</v>
      </c>
      <c r="B173" s="46"/>
      <c r="C173" s="183"/>
      <c r="D173" s="184"/>
      <c r="E173" s="82"/>
      <c r="F173" s="82"/>
      <c r="G173" s="82"/>
      <c r="H173" s="82"/>
      <c r="J173" s="256"/>
      <c r="K173" s="120"/>
      <c r="L173" s="534"/>
      <c r="M173" s="192"/>
      <c r="N173" s="511"/>
      <c r="O173" s="511"/>
      <c r="P173" s="511"/>
      <c r="Q173" s="511"/>
      <c r="R173" s="4"/>
    </row>
    <row r="174" spans="1:18" ht="21" x14ac:dyDescent="0.25">
      <c r="A174" s="252" t="s">
        <v>303</v>
      </c>
      <c r="B174" s="46"/>
      <c r="C174" s="183"/>
      <c r="D174" s="184"/>
      <c r="E174" s="82"/>
      <c r="F174" s="82"/>
      <c r="G174" s="82"/>
      <c r="H174" s="82"/>
      <c r="J174" s="256"/>
      <c r="K174" s="120"/>
      <c r="L174" s="534"/>
      <c r="M174" s="192"/>
      <c r="N174" s="511"/>
      <c r="O174" s="511"/>
      <c r="P174" s="511"/>
      <c r="Q174" s="511"/>
      <c r="R174" s="4"/>
    </row>
    <row r="175" spans="1:18" ht="21" x14ac:dyDescent="0.25">
      <c r="A175" s="252" t="s">
        <v>305</v>
      </c>
      <c r="B175" s="46"/>
      <c r="C175" s="183"/>
      <c r="D175" s="184"/>
      <c r="E175" s="82"/>
      <c r="F175" s="82"/>
      <c r="G175" s="82"/>
      <c r="H175" s="82"/>
      <c r="J175" s="256"/>
      <c r="K175" s="120"/>
      <c r="L175" s="534"/>
      <c r="M175" s="192"/>
      <c r="N175" s="511"/>
      <c r="O175" s="511"/>
      <c r="P175" s="511"/>
      <c r="Q175" s="511"/>
      <c r="R175" s="4"/>
    </row>
    <row r="176" spans="1:18" ht="21" x14ac:dyDescent="0.25">
      <c r="A176" s="253" t="s">
        <v>306</v>
      </c>
      <c r="B176" s="46"/>
      <c r="C176" s="183"/>
      <c r="D176" s="184"/>
      <c r="E176" s="84"/>
      <c r="F176" s="84"/>
      <c r="G176" s="84"/>
      <c r="H176" s="84"/>
      <c r="J176" s="256"/>
      <c r="K176" s="120"/>
      <c r="L176" s="534"/>
      <c r="M176" s="192"/>
      <c r="N176" s="511"/>
      <c r="O176" s="511"/>
      <c r="P176" s="511"/>
      <c r="Q176" s="511"/>
      <c r="R176" s="4"/>
    </row>
    <row r="177" spans="1:18" ht="21" x14ac:dyDescent="0.25">
      <c r="A177" s="250" t="s">
        <v>379</v>
      </c>
      <c r="B177" s="182"/>
      <c r="C177" s="180"/>
      <c r="D177" s="181"/>
      <c r="E177" s="86"/>
      <c r="F177" s="86"/>
      <c r="G177" s="86"/>
      <c r="H177" s="86"/>
      <c r="J177" s="256"/>
      <c r="K177" s="120"/>
      <c r="L177" s="534"/>
      <c r="M177" s="192"/>
      <c r="N177" s="511"/>
      <c r="O177" s="511"/>
      <c r="P177" s="511"/>
      <c r="Q177" s="511"/>
      <c r="R177" s="4"/>
    </row>
    <row r="178" spans="1:18" ht="21" x14ac:dyDescent="0.25">
      <c r="A178" s="252" t="s">
        <v>87</v>
      </c>
      <c r="B178" s="46"/>
      <c r="C178" s="183"/>
      <c r="D178" s="184"/>
      <c r="E178" s="82"/>
      <c r="F178" s="82"/>
      <c r="G178" s="82"/>
      <c r="H178" s="82"/>
      <c r="J178" s="256"/>
      <c r="K178" s="120"/>
      <c r="L178" s="534"/>
      <c r="M178" s="192"/>
      <c r="N178" s="511"/>
      <c r="O178" s="511"/>
      <c r="P178" s="511"/>
      <c r="Q178" s="511"/>
      <c r="R178" s="4"/>
    </row>
    <row r="179" spans="1:18" ht="21" x14ac:dyDescent="0.25">
      <c r="A179" s="252" t="s">
        <v>300</v>
      </c>
      <c r="B179" s="46"/>
      <c r="C179" s="183"/>
      <c r="D179" s="184"/>
      <c r="E179" s="82"/>
      <c r="F179" s="82"/>
      <c r="G179" s="82"/>
      <c r="H179" s="82"/>
      <c r="J179" s="256"/>
      <c r="K179" s="120"/>
      <c r="L179" s="534"/>
      <c r="M179" s="192"/>
      <c r="N179" s="511"/>
      <c r="O179" s="511"/>
      <c r="P179" s="511"/>
      <c r="Q179" s="511"/>
      <c r="R179" s="4"/>
    </row>
    <row r="180" spans="1:18" ht="21" x14ac:dyDescent="0.25">
      <c r="A180" s="252" t="s">
        <v>301</v>
      </c>
      <c r="B180" s="46"/>
      <c r="C180" s="183"/>
      <c r="D180" s="184"/>
      <c r="E180" s="82"/>
      <c r="F180" s="82"/>
      <c r="G180" s="82"/>
      <c r="H180" s="82"/>
      <c r="J180" s="256"/>
      <c r="K180" s="120"/>
      <c r="L180" s="534"/>
      <c r="M180" s="192"/>
      <c r="N180" s="511"/>
      <c r="O180" s="511"/>
      <c r="P180" s="511"/>
      <c r="Q180" s="511"/>
      <c r="R180" s="4"/>
    </row>
    <row r="181" spans="1:18" ht="21" x14ac:dyDescent="0.25">
      <c r="A181" s="252" t="s">
        <v>325</v>
      </c>
      <c r="B181" s="46"/>
      <c r="C181" s="183"/>
      <c r="D181" s="184"/>
      <c r="E181" s="82"/>
      <c r="F181" s="82"/>
      <c r="G181" s="82"/>
      <c r="H181" s="82"/>
      <c r="J181" s="256"/>
      <c r="K181" s="120"/>
      <c r="L181" s="534"/>
      <c r="M181" s="192"/>
      <c r="N181" s="511"/>
      <c r="O181" s="511"/>
      <c r="P181" s="511"/>
      <c r="Q181" s="511"/>
      <c r="R181" s="4"/>
    </row>
    <row r="182" spans="1:18" ht="21" x14ac:dyDescent="0.25">
      <c r="A182" s="252" t="s">
        <v>302</v>
      </c>
      <c r="B182" s="46"/>
      <c r="C182" s="183"/>
      <c r="D182" s="184"/>
      <c r="E182" s="82"/>
      <c r="F182" s="82"/>
      <c r="G182" s="82"/>
      <c r="H182" s="82"/>
      <c r="J182" s="256"/>
      <c r="K182" s="120"/>
      <c r="L182" s="534"/>
      <c r="M182" s="192"/>
      <c r="N182" s="511"/>
      <c r="O182" s="511"/>
      <c r="P182" s="511"/>
      <c r="Q182" s="511"/>
      <c r="R182" s="4"/>
    </row>
    <row r="183" spans="1:18" ht="21" x14ac:dyDescent="0.25">
      <c r="A183" s="252" t="s">
        <v>303</v>
      </c>
      <c r="B183" s="46"/>
      <c r="C183" s="183"/>
      <c r="D183" s="184"/>
      <c r="E183" s="82"/>
      <c r="F183" s="82"/>
      <c r="G183" s="82"/>
      <c r="H183" s="82"/>
      <c r="J183" s="256"/>
      <c r="K183" s="120"/>
      <c r="L183" s="534"/>
      <c r="M183" s="192"/>
      <c r="N183" s="511"/>
      <c r="O183" s="511"/>
      <c r="P183" s="511"/>
      <c r="Q183" s="511"/>
      <c r="R183" s="4"/>
    </row>
    <row r="184" spans="1:18" ht="21" x14ac:dyDescent="0.25">
      <c r="A184" s="252" t="s">
        <v>305</v>
      </c>
      <c r="B184" s="46"/>
      <c r="C184" s="183"/>
      <c r="D184" s="184"/>
      <c r="E184" s="82"/>
      <c r="F184" s="82"/>
      <c r="G184" s="82"/>
      <c r="H184" s="82"/>
      <c r="J184" s="256"/>
      <c r="K184" s="120"/>
      <c r="L184" s="534"/>
      <c r="M184" s="192"/>
      <c r="N184" s="511"/>
      <c r="O184" s="511"/>
      <c r="P184" s="511"/>
      <c r="Q184" s="511"/>
      <c r="R184" s="4"/>
    </row>
    <row r="185" spans="1:18" ht="21" x14ac:dyDescent="0.25">
      <c r="A185" s="253" t="s">
        <v>306</v>
      </c>
      <c r="B185" s="100"/>
      <c r="C185" s="185"/>
      <c r="D185" s="186"/>
      <c r="E185" s="84"/>
      <c r="F185" s="84"/>
      <c r="G185" s="84"/>
      <c r="H185" s="84"/>
      <c r="J185" s="256"/>
      <c r="K185" s="120"/>
      <c r="L185" s="534"/>
      <c r="M185" s="192"/>
      <c r="N185" s="511"/>
      <c r="O185" s="511"/>
      <c r="P185" s="511"/>
      <c r="Q185" s="511"/>
      <c r="R185" s="4"/>
    </row>
    <row r="186" spans="1:18" ht="21" x14ac:dyDescent="0.25">
      <c r="A186" s="42" t="s">
        <v>348</v>
      </c>
      <c r="B186" s="188" t="s">
        <v>5</v>
      </c>
      <c r="C186" s="183"/>
      <c r="D186" s="184"/>
      <c r="E186" s="86"/>
      <c r="F186" s="86"/>
      <c r="G186" s="86"/>
      <c r="H186" s="86"/>
      <c r="J186" s="98"/>
      <c r="K186" s="131"/>
      <c r="L186" s="534"/>
      <c r="M186" s="192"/>
      <c r="N186" s="511"/>
      <c r="O186" s="511"/>
      <c r="P186" s="511"/>
      <c r="Q186" s="511"/>
      <c r="R186" s="4"/>
    </row>
    <row r="187" spans="1:18" ht="21" x14ac:dyDescent="0.25">
      <c r="A187" s="250" t="s">
        <v>380</v>
      </c>
      <c r="B187" s="182" t="s">
        <v>5</v>
      </c>
      <c r="C187" s="180"/>
      <c r="D187" s="181"/>
      <c r="E187" s="86"/>
      <c r="F187" s="86"/>
      <c r="G187" s="86"/>
      <c r="H187" s="86"/>
      <c r="J187" s="256"/>
      <c r="K187" s="120"/>
      <c r="L187" s="534"/>
      <c r="M187" s="192"/>
      <c r="N187" s="511"/>
      <c r="O187" s="511"/>
      <c r="P187" s="511"/>
      <c r="Q187" s="511"/>
      <c r="R187" s="4"/>
    </row>
    <row r="188" spans="1:18" ht="21" x14ac:dyDescent="0.25">
      <c r="A188" s="252" t="s">
        <v>307</v>
      </c>
      <c r="B188" s="46"/>
      <c r="C188" s="183"/>
      <c r="D188" s="184"/>
      <c r="E188" s="82"/>
      <c r="F188" s="82"/>
      <c r="G188" s="82"/>
      <c r="H188" s="82"/>
      <c r="J188" s="256"/>
      <c r="K188" s="120"/>
      <c r="L188" s="534"/>
      <c r="M188" s="192"/>
      <c r="N188" s="511"/>
      <c r="O188" s="511"/>
      <c r="P188" s="511"/>
      <c r="Q188" s="511"/>
      <c r="R188" s="4"/>
    </row>
    <row r="189" spans="1:18" ht="18" x14ac:dyDescent="0.25">
      <c r="A189" s="252" t="s">
        <v>325</v>
      </c>
      <c r="B189" s="82"/>
      <c r="C189" s="82"/>
      <c r="D189" s="82"/>
      <c r="E189" s="82"/>
      <c r="F189" s="82"/>
      <c r="G189" s="82"/>
      <c r="H189" s="82"/>
      <c r="J189" s="256"/>
      <c r="K189" s="511"/>
      <c r="L189" s="511"/>
      <c r="M189" s="511"/>
      <c r="N189" s="511"/>
      <c r="O189" s="511"/>
      <c r="P189" s="511"/>
      <c r="Q189" s="511"/>
      <c r="R189" s="4"/>
    </row>
    <row r="190" spans="1:18" ht="18" x14ac:dyDescent="0.25">
      <c r="A190" s="252" t="s">
        <v>302</v>
      </c>
      <c r="B190" s="82"/>
      <c r="C190" s="82"/>
      <c r="D190" s="82"/>
      <c r="E190" s="82"/>
      <c r="F190" s="82"/>
      <c r="G190" s="82"/>
      <c r="H190" s="82"/>
      <c r="J190" s="256"/>
      <c r="K190" s="511"/>
      <c r="L190" s="511"/>
      <c r="M190" s="511"/>
      <c r="N190" s="511"/>
      <c r="O190" s="511"/>
      <c r="P190" s="511"/>
      <c r="Q190" s="511"/>
      <c r="R190" s="4"/>
    </row>
    <row r="191" spans="1:18" ht="18" x14ac:dyDescent="0.25">
      <c r="A191" s="252" t="s">
        <v>303</v>
      </c>
      <c r="B191" s="82"/>
      <c r="C191" s="82"/>
      <c r="D191" s="82"/>
      <c r="E191" s="82"/>
      <c r="F191" s="82"/>
      <c r="G191" s="82"/>
      <c r="H191" s="82"/>
      <c r="J191" s="256"/>
      <c r="K191" s="511"/>
      <c r="L191" s="511"/>
      <c r="M191" s="511"/>
      <c r="N191" s="511"/>
      <c r="O191" s="511"/>
      <c r="P191" s="511"/>
      <c r="Q191" s="511"/>
      <c r="R191" s="4"/>
    </row>
    <row r="192" spans="1:18" ht="18" x14ac:dyDescent="0.25">
      <c r="A192" s="253" t="s">
        <v>308</v>
      </c>
      <c r="B192" s="84"/>
      <c r="C192" s="84"/>
      <c r="D192" s="84"/>
      <c r="E192" s="84"/>
      <c r="F192" s="84"/>
      <c r="G192" s="84"/>
      <c r="H192" s="84"/>
      <c r="J192" s="256"/>
      <c r="K192" s="511"/>
      <c r="L192" s="511"/>
      <c r="M192" s="511"/>
      <c r="N192" s="511"/>
      <c r="O192" s="511"/>
      <c r="P192" s="511"/>
      <c r="Q192" s="511"/>
      <c r="R192" s="4"/>
    </row>
    <row r="193" spans="1:18" ht="18" x14ac:dyDescent="0.25">
      <c r="A193" s="256"/>
      <c r="B193" s="83"/>
      <c r="C193" s="83"/>
      <c r="D193" s="83"/>
      <c r="E193" s="83"/>
      <c r="F193" s="83"/>
      <c r="G193" s="83"/>
      <c r="H193" s="83"/>
      <c r="J193" s="256"/>
      <c r="K193" s="511"/>
      <c r="L193" s="511"/>
      <c r="M193" s="511"/>
      <c r="N193" s="511"/>
      <c r="O193" s="511"/>
      <c r="P193" s="511"/>
      <c r="Q193" s="511"/>
      <c r="R193" s="4"/>
    </row>
    <row r="194" spans="1:18" ht="21" x14ac:dyDescent="0.25">
      <c r="A194" s="449" t="s">
        <v>79</v>
      </c>
      <c r="B194" s="143" t="s">
        <v>5</v>
      </c>
      <c r="C194" s="126"/>
      <c r="D194" s="35"/>
      <c r="E194" s="248"/>
      <c r="F194" s="248"/>
      <c r="G194" s="248"/>
      <c r="H194" s="258"/>
      <c r="J194" s="510"/>
      <c r="K194" s="131"/>
      <c r="L194" s="199"/>
      <c r="M194" s="99"/>
      <c r="N194" s="511"/>
      <c r="O194" s="511"/>
      <c r="P194" s="511"/>
      <c r="Q194" s="511"/>
      <c r="R194" s="4"/>
    </row>
    <row r="195" spans="1:18" ht="21" x14ac:dyDescent="0.25">
      <c r="A195" s="250" t="s">
        <v>381</v>
      </c>
      <c r="B195" s="182" t="s">
        <v>5</v>
      </c>
      <c r="C195" s="44"/>
      <c r="D195" s="45"/>
      <c r="E195" s="86"/>
      <c r="F195" s="86"/>
      <c r="G195" s="86"/>
      <c r="H195" s="86"/>
      <c r="J195" s="256"/>
      <c r="K195" s="120"/>
      <c r="L195" s="199"/>
      <c r="M195" s="99"/>
      <c r="N195" s="511"/>
      <c r="O195" s="511"/>
      <c r="P195" s="511"/>
      <c r="Q195" s="511"/>
      <c r="R195" s="4"/>
    </row>
    <row r="196" spans="1:18" ht="21" x14ac:dyDescent="0.25">
      <c r="A196" s="252" t="s">
        <v>309</v>
      </c>
      <c r="B196" s="46"/>
      <c r="C196" s="47"/>
      <c r="D196" s="88"/>
      <c r="E196" s="82"/>
      <c r="F196" s="82"/>
      <c r="G196" s="82"/>
      <c r="H196" s="82"/>
      <c r="J196" s="256"/>
      <c r="K196" s="120"/>
      <c r="L196" s="199"/>
      <c r="M196" s="99"/>
      <c r="N196" s="511"/>
      <c r="O196" s="511"/>
      <c r="P196" s="511"/>
      <c r="Q196" s="511"/>
      <c r="R196" s="4"/>
    </row>
    <row r="197" spans="1:18" ht="21" x14ac:dyDescent="0.25">
      <c r="A197" s="252" t="s">
        <v>310</v>
      </c>
      <c r="B197" s="46"/>
      <c r="C197" s="47"/>
      <c r="D197" s="88"/>
      <c r="E197" s="82"/>
      <c r="F197" s="82"/>
      <c r="G197" s="82"/>
      <c r="H197" s="82"/>
      <c r="J197" s="256"/>
      <c r="K197" s="120"/>
      <c r="L197" s="199"/>
      <c r="M197" s="99"/>
      <c r="N197" s="511"/>
      <c r="O197" s="511"/>
      <c r="P197" s="511"/>
      <c r="Q197" s="511"/>
      <c r="R197" s="4"/>
    </row>
    <row r="198" spans="1:18" ht="21" x14ac:dyDescent="0.25">
      <c r="A198" s="252" t="s">
        <v>324</v>
      </c>
      <c r="B198" s="46"/>
      <c r="C198" s="47"/>
      <c r="D198" s="88"/>
      <c r="E198" s="82"/>
      <c r="F198" s="82"/>
      <c r="G198" s="82"/>
      <c r="H198" s="82"/>
      <c r="J198" s="256"/>
      <c r="K198" s="120"/>
      <c r="L198" s="199"/>
      <c r="M198" s="99"/>
      <c r="N198" s="511"/>
      <c r="O198" s="511"/>
      <c r="P198" s="511"/>
      <c r="Q198" s="511"/>
      <c r="R198" s="4"/>
    </row>
    <row r="199" spans="1:18" ht="21" x14ac:dyDescent="0.25">
      <c r="A199" s="252" t="s">
        <v>302</v>
      </c>
      <c r="B199" s="46"/>
      <c r="C199" s="47"/>
      <c r="D199" s="88"/>
      <c r="E199" s="82"/>
      <c r="F199" s="82"/>
      <c r="G199" s="82"/>
      <c r="H199" s="82"/>
      <c r="J199" s="256"/>
      <c r="K199" s="120"/>
      <c r="L199" s="199"/>
      <c r="M199" s="99"/>
      <c r="N199" s="511"/>
      <c r="O199" s="511"/>
      <c r="P199" s="511"/>
      <c r="Q199" s="511"/>
      <c r="R199" s="4"/>
    </row>
    <row r="200" spans="1:18" ht="21" x14ac:dyDescent="0.25">
      <c r="A200" s="252" t="s">
        <v>303</v>
      </c>
      <c r="B200" s="46"/>
      <c r="C200" s="47"/>
      <c r="D200" s="88"/>
      <c r="E200" s="82"/>
      <c r="F200" s="82"/>
      <c r="G200" s="82"/>
      <c r="H200" s="82"/>
      <c r="J200" s="256"/>
      <c r="K200" s="120"/>
      <c r="L200" s="199"/>
      <c r="M200" s="99"/>
      <c r="N200" s="511"/>
      <c r="O200" s="511"/>
      <c r="P200" s="511"/>
      <c r="Q200" s="511"/>
      <c r="R200" s="4"/>
    </row>
    <row r="201" spans="1:18" ht="21" x14ac:dyDescent="0.25">
      <c r="A201" s="252" t="s">
        <v>305</v>
      </c>
      <c r="B201" s="46"/>
      <c r="C201" s="47"/>
      <c r="D201" s="88"/>
      <c r="E201" s="82"/>
      <c r="F201" s="82"/>
      <c r="G201" s="82"/>
      <c r="H201" s="82"/>
      <c r="J201" s="256"/>
      <c r="K201" s="120"/>
      <c r="L201" s="199"/>
      <c r="M201" s="99"/>
      <c r="N201" s="511"/>
      <c r="O201" s="511"/>
      <c r="P201" s="511"/>
      <c r="Q201" s="511"/>
      <c r="R201" s="4"/>
    </row>
    <row r="202" spans="1:18" ht="21" x14ac:dyDescent="0.25">
      <c r="A202" s="253" t="s">
        <v>306</v>
      </c>
      <c r="B202" s="100"/>
      <c r="C202" s="49"/>
      <c r="D202" s="48"/>
      <c r="E202" s="84"/>
      <c r="F202" s="84"/>
      <c r="G202" s="84"/>
      <c r="H202" s="84"/>
      <c r="J202" s="256"/>
      <c r="K202" s="120"/>
      <c r="L202" s="199"/>
      <c r="M202" s="99"/>
      <c r="N202" s="511"/>
      <c r="O202" s="511"/>
      <c r="P202" s="511"/>
      <c r="Q202" s="511"/>
      <c r="R202" s="4"/>
    </row>
    <row r="203" spans="1:18" ht="21" x14ac:dyDescent="0.25">
      <c r="A203" s="250" t="s">
        <v>382</v>
      </c>
      <c r="B203" s="182" t="s">
        <v>5</v>
      </c>
      <c r="C203" s="44"/>
      <c r="D203" s="45"/>
      <c r="E203" s="82"/>
      <c r="F203" s="82"/>
      <c r="G203" s="82"/>
      <c r="H203" s="82"/>
      <c r="J203" s="256"/>
      <c r="K203" s="120"/>
      <c r="L203" s="199"/>
      <c r="M203" s="99"/>
      <c r="N203" s="511"/>
      <c r="O203" s="511"/>
      <c r="P203" s="511"/>
      <c r="Q203" s="511"/>
      <c r="R203" s="4"/>
    </row>
    <row r="204" spans="1:18" ht="21" x14ac:dyDescent="0.25">
      <c r="A204" s="252" t="s">
        <v>311</v>
      </c>
      <c r="B204" s="46"/>
      <c r="C204" s="47"/>
      <c r="D204" s="88"/>
      <c r="E204" s="82"/>
      <c r="F204" s="82"/>
      <c r="G204" s="82"/>
      <c r="H204" s="82"/>
      <c r="J204" s="256"/>
      <c r="K204" s="120"/>
      <c r="L204" s="199"/>
      <c r="M204" s="99"/>
      <c r="N204" s="511"/>
      <c r="O204" s="511"/>
      <c r="P204" s="511"/>
      <c r="Q204" s="511"/>
      <c r="R204" s="4"/>
    </row>
    <row r="205" spans="1:18" ht="21" x14ac:dyDescent="0.25">
      <c r="A205" s="252" t="s">
        <v>312</v>
      </c>
      <c r="B205" s="46"/>
      <c r="C205" s="47"/>
      <c r="D205" s="88"/>
      <c r="E205" s="82"/>
      <c r="F205" s="82"/>
      <c r="G205" s="82"/>
      <c r="H205" s="82"/>
      <c r="J205" s="256"/>
      <c r="K205" s="120"/>
      <c r="L205" s="199"/>
      <c r="M205" s="99"/>
      <c r="N205" s="511"/>
      <c r="O205" s="511"/>
      <c r="P205" s="511"/>
      <c r="Q205" s="511"/>
      <c r="R205" s="4"/>
    </row>
    <row r="206" spans="1:18" ht="21" x14ac:dyDescent="0.25">
      <c r="A206" s="252" t="s">
        <v>324</v>
      </c>
      <c r="B206" s="46"/>
      <c r="C206" s="47"/>
      <c r="D206" s="88"/>
      <c r="E206" s="82"/>
      <c r="F206" s="82"/>
      <c r="G206" s="82"/>
      <c r="H206" s="82"/>
      <c r="J206" s="256"/>
      <c r="K206" s="120"/>
      <c r="L206" s="199"/>
      <c r="M206" s="99"/>
      <c r="N206" s="511"/>
      <c r="O206" s="511"/>
      <c r="P206" s="511"/>
      <c r="Q206" s="511"/>
      <c r="R206" s="4"/>
    </row>
    <row r="207" spans="1:18" ht="21" x14ac:dyDescent="0.25">
      <c r="A207" s="252" t="s">
        <v>302</v>
      </c>
      <c r="B207" s="46"/>
      <c r="C207" s="47"/>
      <c r="D207" s="88"/>
      <c r="E207" s="82"/>
      <c r="F207" s="82"/>
      <c r="G207" s="82"/>
      <c r="H207" s="82"/>
      <c r="J207" s="256"/>
      <c r="K207" s="120"/>
      <c r="L207" s="199"/>
      <c r="M207" s="99"/>
      <c r="N207" s="511"/>
      <c r="O207" s="511"/>
      <c r="P207" s="511"/>
      <c r="Q207" s="511"/>
      <c r="R207" s="4"/>
    </row>
    <row r="208" spans="1:18" ht="21" x14ac:dyDescent="0.25">
      <c r="A208" s="252" t="s">
        <v>303</v>
      </c>
      <c r="B208" s="46"/>
      <c r="C208" s="47"/>
      <c r="D208" s="88"/>
      <c r="E208" s="82"/>
      <c r="F208" s="82"/>
      <c r="G208" s="82"/>
      <c r="H208" s="82"/>
      <c r="J208" s="256"/>
      <c r="K208" s="120"/>
      <c r="L208" s="199"/>
      <c r="M208" s="99"/>
      <c r="N208" s="511"/>
      <c r="O208" s="511"/>
      <c r="P208" s="511"/>
      <c r="Q208" s="511"/>
      <c r="R208" s="4"/>
    </row>
    <row r="209" spans="1:18" ht="21" x14ac:dyDescent="0.25">
      <c r="A209" s="252" t="s">
        <v>305</v>
      </c>
      <c r="B209" s="46"/>
      <c r="C209" s="47"/>
      <c r="D209" s="88"/>
      <c r="E209" s="82"/>
      <c r="F209" s="82"/>
      <c r="G209" s="82"/>
      <c r="H209" s="82"/>
      <c r="J209" s="256"/>
      <c r="K209" s="120"/>
      <c r="L209" s="199"/>
      <c r="M209" s="99"/>
      <c r="N209" s="511"/>
      <c r="O209" s="511"/>
      <c r="P209" s="511"/>
      <c r="Q209" s="511"/>
      <c r="R209" s="4"/>
    </row>
    <row r="210" spans="1:18" ht="21" x14ac:dyDescent="0.25">
      <c r="A210" s="253" t="s">
        <v>306</v>
      </c>
      <c r="B210" s="100"/>
      <c r="C210" s="49"/>
      <c r="D210" s="48"/>
      <c r="E210" s="84"/>
      <c r="F210" s="84"/>
      <c r="G210" s="84"/>
      <c r="H210" s="84"/>
      <c r="J210" s="256"/>
      <c r="K210" s="120"/>
      <c r="L210" s="199"/>
      <c r="M210" s="99"/>
      <c r="N210" s="511"/>
      <c r="O210" s="511"/>
      <c r="P210" s="511"/>
      <c r="Q210" s="511"/>
      <c r="R210" s="4"/>
    </row>
    <row r="211" spans="1:18" ht="27.75" customHeight="1" x14ac:dyDescent="0.25">
      <c r="A211" s="1341" t="s">
        <v>83</v>
      </c>
      <c r="B211" s="1341"/>
      <c r="C211" s="1341"/>
      <c r="D211" s="99"/>
      <c r="E211" s="140"/>
      <c r="F211" s="140"/>
      <c r="G211" s="140"/>
      <c r="H211" s="140"/>
      <c r="J211" s="1340"/>
      <c r="K211" s="1340"/>
      <c r="L211" s="1340"/>
      <c r="M211" s="99"/>
      <c r="N211" s="511"/>
      <c r="O211" s="511"/>
      <c r="P211" s="511"/>
      <c r="Q211" s="511"/>
      <c r="R211" s="4"/>
    </row>
    <row r="212" spans="1:18" ht="5.25" customHeight="1" x14ac:dyDescent="0.25">
      <c r="A212" s="50"/>
      <c r="B212" s="116"/>
      <c r="C212" s="192"/>
      <c r="D212" s="99"/>
      <c r="E212" s="140"/>
      <c r="F212" s="140"/>
      <c r="G212" s="140"/>
      <c r="H212" s="140"/>
      <c r="J212" s="38"/>
      <c r="K212" s="120"/>
      <c r="L212" s="192"/>
      <c r="M212" s="99"/>
      <c r="N212" s="511"/>
      <c r="O212" s="511"/>
      <c r="P212" s="511"/>
      <c r="Q212" s="511"/>
      <c r="R212" s="4"/>
    </row>
    <row r="213" spans="1:18" ht="21" x14ac:dyDescent="0.25">
      <c r="A213" s="115" t="s">
        <v>349</v>
      </c>
      <c r="B213" s="116"/>
      <c r="C213" s="192"/>
      <c r="D213" s="99"/>
      <c r="E213" s="140"/>
      <c r="F213" s="140"/>
      <c r="G213" s="140"/>
      <c r="H213" s="140"/>
      <c r="J213" s="405"/>
      <c r="K213" s="120"/>
      <c r="L213" s="192"/>
      <c r="M213" s="99"/>
      <c r="N213" s="511"/>
      <c r="O213" s="511"/>
      <c r="P213" s="511"/>
      <c r="Q213" s="511"/>
      <c r="R213" s="4"/>
    </row>
    <row r="214" spans="1:18" ht="21" x14ac:dyDescent="0.25">
      <c r="A214" s="193" t="s">
        <v>350</v>
      </c>
      <c r="B214" s="116"/>
      <c r="C214" s="192"/>
      <c r="D214" s="99"/>
      <c r="E214" s="140"/>
      <c r="F214" s="140"/>
      <c r="G214" s="140"/>
      <c r="H214" s="140"/>
      <c r="J214" s="201"/>
      <c r="K214" s="120"/>
      <c r="L214" s="192"/>
      <c r="M214" s="99"/>
      <c r="N214" s="511"/>
      <c r="O214" s="511"/>
      <c r="P214" s="511"/>
      <c r="Q214" s="511"/>
      <c r="R214" s="4"/>
    </row>
    <row r="215" spans="1:18" ht="21" x14ac:dyDescent="0.25">
      <c r="A215" s="194" t="s">
        <v>48</v>
      </c>
      <c r="B215" s="116"/>
      <c r="C215" s="192"/>
      <c r="D215" s="99"/>
      <c r="E215" s="140"/>
      <c r="F215" s="140"/>
      <c r="G215" s="140"/>
      <c r="H215" s="140"/>
      <c r="J215" s="428"/>
      <c r="K215" s="120"/>
      <c r="L215" s="192"/>
      <c r="M215" s="99"/>
      <c r="N215" s="511"/>
      <c r="O215" s="511"/>
      <c r="P215" s="511"/>
      <c r="Q215" s="511"/>
      <c r="R215" s="4"/>
    </row>
    <row r="216" spans="1:18" ht="21" x14ac:dyDescent="0.25">
      <c r="A216" s="193" t="s">
        <v>351</v>
      </c>
      <c r="B216" s="116"/>
      <c r="C216" s="192"/>
      <c r="D216" s="99"/>
      <c r="E216" s="140"/>
      <c r="F216" s="140"/>
      <c r="G216" s="140"/>
      <c r="H216" s="140"/>
      <c r="J216" s="201"/>
      <c r="K216" s="120"/>
      <c r="L216" s="192"/>
      <c r="M216" s="99"/>
      <c r="N216" s="511"/>
      <c r="O216" s="511"/>
      <c r="P216" s="511"/>
      <c r="Q216" s="511"/>
      <c r="R216" s="4"/>
    </row>
    <row r="217" spans="1:18" ht="21" x14ac:dyDescent="0.25">
      <c r="A217" s="193" t="s">
        <v>47</v>
      </c>
      <c r="B217" s="116"/>
      <c r="C217" s="192"/>
      <c r="D217" s="99"/>
      <c r="E217" s="140"/>
      <c r="F217" s="140"/>
      <c r="G217" s="140"/>
      <c r="H217" s="140"/>
      <c r="J217" s="201"/>
      <c r="K217" s="120"/>
      <c r="L217" s="192"/>
      <c r="M217" s="99"/>
      <c r="N217" s="511"/>
      <c r="O217" s="511"/>
      <c r="P217" s="511"/>
      <c r="Q217" s="511"/>
      <c r="R217" s="4"/>
    </row>
    <row r="218" spans="1:18" ht="21" x14ac:dyDescent="0.25">
      <c r="A218" s="1342" t="s">
        <v>352</v>
      </c>
      <c r="B218" s="1342"/>
      <c r="C218" s="1342"/>
      <c r="D218" s="1342"/>
      <c r="E218" s="140"/>
      <c r="F218" s="140"/>
      <c r="G218" s="140"/>
      <c r="H218" s="140"/>
      <c r="J218" s="1336"/>
      <c r="K218" s="1336"/>
      <c r="L218" s="1336"/>
      <c r="M218" s="1336"/>
      <c r="N218" s="511"/>
      <c r="O218" s="511"/>
      <c r="P218" s="511"/>
      <c r="Q218" s="511"/>
      <c r="R218" s="4"/>
    </row>
    <row r="219" spans="1:18" ht="24" customHeight="1" x14ac:dyDescent="0.25">
      <c r="A219" s="128" t="s">
        <v>471</v>
      </c>
      <c r="B219" s="195" t="s">
        <v>5</v>
      </c>
      <c r="C219" s="260"/>
      <c r="D219" s="260"/>
      <c r="E219" s="65"/>
      <c r="F219" s="65"/>
      <c r="G219" s="65"/>
      <c r="H219" s="65"/>
      <c r="J219" s="405"/>
      <c r="K219" s="530"/>
      <c r="L219" s="209"/>
      <c r="M219" s="209"/>
      <c r="N219" s="511"/>
      <c r="O219" s="511"/>
      <c r="P219" s="511"/>
      <c r="Q219" s="511"/>
      <c r="R219" s="4"/>
    </row>
    <row r="220" spans="1:18" ht="22.5" customHeight="1" x14ac:dyDescent="0.25">
      <c r="A220" s="141" t="s">
        <v>472</v>
      </c>
      <c r="B220" s="93"/>
      <c r="C220" s="421"/>
      <c r="D220" s="436"/>
      <c r="E220" s="67"/>
      <c r="F220" s="67"/>
      <c r="G220" s="67"/>
      <c r="H220" s="67"/>
      <c r="J220" s="405"/>
      <c r="K220" s="199"/>
      <c r="L220" s="208"/>
      <c r="M220" s="209"/>
      <c r="N220" s="511"/>
      <c r="O220" s="511"/>
      <c r="P220" s="511"/>
      <c r="Q220" s="511"/>
      <c r="R220" s="4"/>
    </row>
    <row r="221" spans="1:18" ht="21" x14ac:dyDescent="0.25">
      <c r="A221" s="411" t="s">
        <v>470</v>
      </c>
      <c r="B221" s="196" t="s">
        <v>5</v>
      </c>
      <c r="C221" s="173"/>
      <c r="D221" s="173"/>
      <c r="E221" s="174"/>
      <c r="F221" s="174"/>
      <c r="G221" s="174"/>
      <c r="H221" s="174"/>
      <c r="J221" s="533"/>
      <c r="K221" s="530"/>
      <c r="L221" s="209"/>
      <c r="M221" s="209"/>
      <c r="N221" s="511"/>
      <c r="O221" s="511"/>
      <c r="P221" s="511"/>
      <c r="Q221" s="511"/>
      <c r="R221" s="4"/>
    </row>
    <row r="222" spans="1:18" ht="21" x14ac:dyDescent="0.25">
      <c r="A222" s="410" t="s">
        <v>460</v>
      </c>
      <c r="B222" s="407" t="s">
        <v>5</v>
      </c>
      <c r="C222" s="408"/>
      <c r="D222" s="409"/>
      <c r="E222" s="64"/>
      <c r="F222" s="67"/>
      <c r="G222" s="67"/>
      <c r="H222" s="67"/>
      <c r="J222" s="200"/>
      <c r="K222" s="530"/>
      <c r="L222" s="530"/>
      <c r="M222" s="228"/>
      <c r="N222" s="511"/>
      <c r="O222" s="511"/>
      <c r="P222" s="511"/>
      <c r="Q222" s="511"/>
      <c r="R222" s="4"/>
    </row>
    <row r="223" spans="1:18" ht="22.5" customHeight="1" x14ac:dyDescent="0.25">
      <c r="A223" s="410" t="s">
        <v>461</v>
      </c>
      <c r="B223" s="196" t="s">
        <v>5</v>
      </c>
      <c r="C223" s="266"/>
      <c r="D223" s="173"/>
      <c r="E223" s="174"/>
      <c r="F223" s="174"/>
      <c r="G223" s="174"/>
      <c r="H223" s="174"/>
      <c r="I223" s="4"/>
      <c r="J223" s="99"/>
      <c r="K223" s="199"/>
      <c r="L223" s="99"/>
      <c r="M223" s="99"/>
      <c r="N223" s="511"/>
      <c r="O223" s="511"/>
      <c r="P223" s="511"/>
      <c r="Q223" s="511"/>
      <c r="R223" s="4"/>
    </row>
    <row r="224" spans="1:18" ht="21" x14ac:dyDescent="0.25">
      <c r="A224" s="200" t="s">
        <v>353</v>
      </c>
      <c r="B224" s="201"/>
      <c r="C224" s="201"/>
      <c r="D224" s="201"/>
      <c r="E224" s="140"/>
      <c r="F224" s="140"/>
      <c r="G224" s="140"/>
      <c r="H224" s="140"/>
      <c r="J224" s="200"/>
      <c r="K224" s="201"/>
      <c r="L224" s="201"/>
      <c r="M224" s="201"/>
      <c r="N224" s="511"/>
      <c r="O224" s="511"/>
      <c r="P224" s="511"/>
      <c r="Q224" s="511"/>
      <c r="R224" s="4"/>
    </row>
    <row r="225" spans="1:18" ht="21" x14ac:dyDescent="0.25">
      <c r="A225" s="202" t="s">
        <v>473</v>
      </c>
      <c r="B225" s="201"/>
      <c r="C225" s="201"/>
      <c r="D225" s="201"/>
      <c r="E225" s="140"/>
      <c r="F225" s="140"/>
      <c r="G225" s="140"/>
      <c r="H225" s="140"/>
      <c r="J225" s="516"/>
      <c r="K225" s="201"/>
      <c r="L225" s="201"/>
      <c r="M225" s="201"/>
      <c r="N225" s="511"/>
      <c r="O225" s="511"/>
      <c r="P225" s="511"/>
      <c r="Q225" s="511"/>
      <c r="R225" s="4"/>
    </row>
    <row r="226" spans="1:18" ht="21" x14ac:dyDescent="0.25">
      <c r="A226" s="200" t="s">
        <v>354</v>
      </c>
      <c r="B226" s="201"/>
      <c r="C226" s="201"/>
      <c r="D226" s="201"/>
      <c r="E226" s="140"/>
      <c r="F226" s="140"/>
      <c r="G226" s="140"/>
      <c r="H226" s="140"/>
      <c r="J226" s="200"/>
      <c r="K226" s="201"/>
      <c r="L226" s="201"/>
      <c r="M226" s="201"/>
      <c r="N226" s="511"/>
      <c r="O226" s="511"/>
      <c r="P226" s="511"/>
      <c r="Q226" s="511"/>
      <c r="R226" s="4"/>
    </row>
    <row r="227" spans="1:18" ht="21" x14ac:dyDescent="0.25">
      <c r="A227" s="200" t="s">
        <v>355</v>
      </c>
      <c r="B227" s="201"/>
      <c r="C227" s="201"/>
      <c r="D227" s="201"/>
      <c r="E227" s="140"/>
      <c r="F227" s="140"/>
      <c r="G227" s="140"/>
      <c r="H227" s="140"/>
      <c r="J227" s="200"/>
      <c r="K227" s="201"/>
      <c r="L227" s="201"/>
      <c r="M227" s="201"/>
      <c r="N227" s="511"/>
      <c r="O227" s="511"/>
      <c r="P227" s="511"/>
      <c r="Q227" s="511"/>
      <c r="R227" s="4"/>
    </row>
    <row r="228" spans="1:18" ht="21" x14ac:dyDescent="0.25">
      <c r="A228" s="200" t="s">
        <v>356</v>
      </c>
      <c r="B228" s="201"/>
      <c r="C228" s="201"/>
      <c r="D228" s="201"/>
      <c r="E228" s="140"/>
      <c r="F228" s="140"/>
      <c r="G228" s="140"/>
      <c r="H228" s="140"/>
      <c r="J228" s="200"/>
      <c r="K228" s="201"/>
      <c r="L228" s="201"/>
      <c r="M228" s="201"/>
      <c r="N228" s="511"/>
      <c r="O228" s="511"/>
      <c r="P228" s="511"/>
      <c r="Q228" s="511"/>
      <c r="R228" s="4"/>
    </row>
    <row r="229" spans="1:18" ht="21" x14ac:dyDescent="0.25">
      <c r="A229" s="202" t="s">
        <v>357</v>
      </c>
      <c r="B229" s="201"/>
      <c r="C229" s="201"/>
      <c r="D229" s="201"/>
      <c r="E229" s="140"/>
      <c r="F229" s="140"/>
      <c r="G229" s="140"/>
      <c r="H229" s="140"/>
      <c r="J229" s="202"/>
      <c r="K229" s="201"/>
      <c r="L229" s="201"/>
      <c r="M229" s="201"/>
      <c r="N229" s="511"/>
      <c r="O229" s="511"/>
      <c r="P229" s="511"/>
      <c r="Q229" s="511"/>
      <c r="R229" s="4"/>
    </row>
    <row r="230" spans="1:18" ht="21" x14ac:dyDescent="0.25">
      <c r="A230" s="200" t="s">
        <v>49</v>
      </c>
      <c r="B230" s="201"/>
      <c r="C230" s="201"/>
      <c r="D230" s="201"/>
      <c r="E230" s="140"/>
      <c r="F230" s="140"/>
      <c r="G230" s="140"/>
      <c r="H230" s="140"/>
      <c r="J230" s="200"/>
      <c r="K230" s="201"/>
      <c r="L230" s="201"/>
      <c r="M230" s="201"/>
      <c r="N230" s="511"/>
      <c r="O230" s="511"/>
      <c r="P230" s="511"/>
      <c r="Q230" s="511"/>
      <c r="R230" s="4"/>
    </row>
    <row r="231" spans="1:18" ht="21" x14ac:dyDescent="0.25">
      <c r="A231" s="200"/>
      <c r="B231" s="201"/>
      <c r="C231" s="201"/>
      <c r="D231" s="201"/>
      <c r="E231" s="140"/>
      <c r="F231" s="140"/>
      <c r="G231" s="140"/>
      <c r="H231" s="140"/>
      <c r="J231" s="200"/>
      <c r="K231" s="201"/>
      <c r="L231" s="201"/>
      <c r="M231" s="201"/>
      <c r="N231" s="511"/>
      <c r="O231" s="511"/>
      <c r="P231" s="511"/>
      <c r="Q231" s="511"/>
      <c r="R231" s="4"/>
    </row>
    <row r="232" spans="1:18" ht="23.25" x14ac:dyDescent="0.25">
      <c r="A232" s="51" t="s">
        <v>454</v>
      </c>
      <c r="B232" s="122" t="s">
        <v>30</v>
      </c>
      <c r="C232" s="260"/>
      <c r="D232" s="260"/>
      <c r="E232" s="65"/>
      <c r="F232" s="65"/>
      <c r="G232" s="65"/>
      <c r="H232" s="65"/>
      <c r="J232" s="200"/>
      <c r="K232" s="530"/>
      <c r="L232" s="209"/>
      <c r="M232" s="209"/>
      <c r="N232" s="511"/>
      <c r="O232" s="511"/>
      <c r="P232" s="511"/>
      <c r="Q232" s="511"/>
      <c r="R232" s="4"/>
    </row>
    <row r="233" spans="1:18" ht="21" x14ac:dyDescent="0.25">
      <c r="A233" s="28"/>
      <c r="B233" s="123" t="s">
        <v>30</v>
      </c>
      <c r="C233" s="261"/>
      <c r="D233" s="262"/>
      <c r="E233" s="263"/>
      <c r="F233" s="263"/>
      <c r="G233" s="263"/>
      <c r="H233" s="263"/>
      <c r="J233" s="38"/>
      <c r="K233" s="199"/>
      <c r="L233" s="517"/>
      <c r="M233" s="192"/>
      <c r="N233" s="511"/>
      <c r="O233" s="511"/>
      <c r="P233" s="511"/>
      <c r="Q233" s="511"/>
      <c r="R233" s="4"/>
    </row>
    <row r="234" spans="1:18" ht="21" x14ac:dyDescent="0.25">
      <c r="A234" s="31"/>
      <c r="B234" s="126" t="s">
        <v>30</v>
      </c>
      <c r="C234" s="412"/>
      <c r="D234" s="310"/>
      <c r="E234" s="263"/>
      <c r="F234" s="263"/>
      <c r="G234" s="263"/>
      <c r="H234" s="263"/>
      <c r="J234" s="38"/>
      <c r="K234" s="199"/>
      <c r="L234" s="517"/>
      <c r="M234" s="192"/>
      <c r="N234" s="511"/>
      <c r="O234" s="511"/>
      <c r="P234" s="511"/>
      <c r="Q234" s="511"/>
      <c r="R234" s="4"/>
    </row>
    <row r="235" spans="1:18" ht="19.5" customHeight="1" x14ac:dyDescent="0.25">
      <c r="A235" s="31"/>
      <c r="B235" s="126" t="s">
        <v>30</v>
      </c>
      <c r="C235" s="413"/>
      <c r="D235" s="414"/>
      <c r="E235" s="415"/>
      <c r="F235" s="415"/>
      <c r="G235" s="415"/>
      <c r="H235" s="416"/>
      <c r="J235" s="38"/>
      <c r="K235" s="199"/>
      <c r="L235" s="517"/>
      <c r="M235" s="518"/>
      <c r="N235" s="511"/>
      <c r="O235" s="511"/>
      <c r="P235" s="511"/>
      <c r="Q235" s="511"/>
      <c r="R235" s="4"/>
    </row>
    <row r="236" spans="1:18" ht="21" x14ac:dyDescent="0.25">
      <c r="A236" s="1337" t="s">
        <v>358</v>
      </c>
      <c r="B236" s="1337"/>
      <c r="C236" s="1337"/>
      <c r="D236" s="1337"/>
      <c r="E236" s="140"/>
      <c r="F236" s="140"/>
      <c r="G236" s="140"/>
      <c r="H236" s="140"/>
      <c r="J236" s="1337"/>
      <c r="K236" s="1337"/>
      <c r="L236" s="1337"/>
      <c r="M236" s="1337"/>
      <c r="N236" s="511"/>
      <c r="O236" s="511"/>
      <c r="P236" s="511"/>
      <c r="Q236" s="511"/>
      <c r="R236" s="4"/>
    </row>
    <row r="237" spans="1:18" ht="21" x14ac:dyDescent="0.25">
      <c r="A237" s="193" t="s">
        <v>42</v>
      </c>
      <c r="B237" s="114"/>
      <c r="C237" s="114"/>
      <c r="D237" s="114"/>
      <c r="E237" s="140"/>
      <c r="F237" s="140"/>
      <c r="G237" s="140"/>
      <c r="H237" s="140"/>
      <c r="J237" s="201"/>
      <c r="K237" s="515"/>
      <c r="L237" s="515"/>
      <c r="M237" s="515"/>
      <c r="N237" s="511"/>
      <c r="O237" s="511"/>
      <c r="P237" s="511"/>
      <c r="Q237" s="511"/>
      <c r="R237" s="4"/>
    </row>
    <row r="238" spans="1:18" ht="21" x14ac:dyDescent="0.25">
      <c r="A238" s="193" t="s">
        <v>359</v>
      </c>
      <c r="B238" s="114"/>
      <c r="C238" s="114"/>
      <c r="D238" s="114"/>
      <c r="E238" s="140"/>
      <c r="F238" s="140"/>
      <c r="G238" s="140"/>
      <c r="H238" s="140"/>
      <c r="J238" s="201"/>
      <c r="K238" s="515"/>
      <c r="L238" s="515"/>
      <c r="M238" s="515"/>
      <c r="N238" s="511"/>
      <c r="O238" s="511"/>
      <c r="P238" s="511"/>
      <c r="Q238" s="511"/>
      <c r="R238" s="4"/>
    </row>
    <row r="239" spans="1:18" ht="21" x14ac:dyDescent="0.25">
      <c r="A239" s="193" t="s">
        <v>360</v>
      </c>
      <c r="B239" s="114"/>
      <c r="C239" s="114"/>
      <c r="D239" s="114"/>
      <c r="E239" s="140"/>
      <c r="F239" s="140"/>
      <c r="G239" s="140"/>
      <c r="H239" s="140"/>
      <c r="J239" s="201"/>
      <c r="K239" s="515"/>
      <c r="L239" s="515"/>
      <c r="M239" s="515"/>
      <c r="N239" s="511"/>
      <c r="O239" s="511"/>
      <c r="P239" s="511"/>
      <c r="Q239" s="511"/>
      <c r="R239" s="4"/>
    </row>
    <row r="240" spans="1:18" ht="21" x14ac:dyDescent="0.25">
      <c r="A240" s="193" t="s">
        <v>361</v>
      </c>
      <c r="B240" s="114"/>
      <c r="C240" s="114"/>
      <c r="D240" s="114"/>
      <c r="E240" s="140"/>
      <c r="F240" s="140"/>
      <c r="G240" s="140"/>
      <c r="H240" s="140"/>
      <c r="J240" s="201"/>
      <c r="K240" s="515"/>
      <c r="L240" s="515"/>
      <c r="M240" s="515"/>
      <c r="N240" s="511"/>
      <c r="O240" s="511"/>
      <c r="P240" s="511"/>
      <c r="Q240" s="511"/>
      <c r="R240" s="4"/>
    </row>
    <row r="241" spans="1:18" ht="21" x14ac:dyDescent="0.25">
      <c r="A241" s="1337" t="s">
        <v>362</v>
      </c>
      <c r="B241" s="1337"/>
      <c r="C241" s="1337"/>
      <c r="D241" s="1337"/>
      <c r="E241" s="140"/>
      <c r="F241" s="140"/>
      <c r="G241" s="140"/>
      <c r="H241" s="140"/>
      <c r="J241" s="1337"/>
      <c r="K241" s="1337"/>
      <c r="L241" s="1337"/>
      <c r="M241" s="1337"/>
      <c r="N241" s="511"/>
      <c r="O241" s="511"/>
      <c r="P241" s="511"/>
      <c r="Q241" s="511"/>
      <c r="R241" s="4"/>
    </row>
    <row r="242" spans="1:18" ht="26.25" customHeight="1" x14ac:dyDescent="0.25">
      <c r="A242" s="128" t="s">
        <v>262</v>
      </c>
      <c r="B242" s="129" t="s">
        <v>5</v>
      </c>
      <c r="C242" s="205"/>
      <c r="D242" s="205"/>
      <c r="E242" s="65"/>
      <c r="F242" s="65"/>
      <c r="G242" s="65"/>
      <c r="H242" s="65"/>
      <c r="J242" s="405"/>
      <c r="K242" s="131"/>
      <c r="L242" s="228"/>
      <c r="M242" s="228"/>
      <c r="N242" s="511"/>
      <c r="O242" s="511"/>
      <c r="P242" s="511"/>
      <c r="Q242" s="511"/>
      <c r="R242" s="4"/>
    </row>
    <row r="243" spans="1:18" ht="21" x14ac:dyDescent="0.25">
      <c r="A243" s="130" t="s">
        <v>474</v>
      </c>
      <c r="B243" s="142"/>
      <c r="C243" s="206"/>
      <c r="D243" s="207"/>
      <c r="E243" s="67"/>
      <c r="F243" s="67"/>
      <c r="G243" s="67"/>
      <c r="H243" s="67"/>
      <c r="J243" s="38"/>
      <c r="K243" s="131"/>
      <c r="L243" s="530"/>
      <c r="M243" s="200"/>
      <c r="N243" s="511"/>
      <c r="O243" s="511"/>
      <c r="P243" s="511"/>
      <c r="Q243" s="511"/>
      <c r="R243" s="4"/>
    </row>
    <row r="244" spans="1:18" ht="6" customHeight="1" x14ac:dyDescent="0.25">
      <c r="A244" s="87"/>
      <c r="B244" s="114"/>
      <c r="C244" s="114"/>
      <c r="D244" s="172"/>
      <c r="E244" s="140"/>
      <c r="F244" s="140"/>
      <c r="G244" s="140"/>
      <c r="H244" s="140"/>
      <c r="J244" s="176"/>
      <c r="K244" s="515"/>
      <c r="L244" s="515"/>
      <c r="M244" s="515"/>
      <c r="N244" s="511"/>
      <c r="O244" s="511"/>
      <c r="P244" s="511"/>
      <c r="Q244" s="511"/>
      <c r="R244" s="4"/>
    </row>
    <row r="245" spans="1:18" ht="21" x14ac:dyDescent="0.25">
      <c r="A245" s="200" t="s">
        <v>363</v>
      </c>
      <c r="B245" s="176"/>
      <c r="C245" s="114"/>
      <c r="D245" s="114"/>
      <c r="E245" s="140"/>
      <c r="F245" s="140"/>
      <c r="G245" s="140"/>
      <c r="H245" s="140"/>
      <c r="J245" s="200"/>
      <c r="K245" s="176"/>
      <c r="L245" s="515"/>
      <c r="M245" s="515"/>
      <c r="N245" s="511"/>
      <c r="O245" s="511"/>
      <c r="P245" s="511"/>
      <c r="Q245" s="511"/>
      <c r="R245" s="4"/>
    </row>
    <row r="246" spans="1:18" ht="21" x14ac:dyDescent="0.25">
      <c r="A246" s="99" t="s">
        <v>364</v>
      </c>
      <c r="B246" s="211"/>
      <c r="C246" s="114"/>
      <c r="D246" s="114"/>
      <c r="E246" s="140"/>
      <c r="F246" s="140"/>
      <c r="G246" s="140"/>
      <c r="H246" s="140"/>
      <c r="J246" s="99"/>
      <c r="K246" s="211"/>
      <c r="L246" s="515"/>
      <c r="M246" s="515"/>
      <c r="N246" s="511"/>
      <c r="O246" s="511"/>
      <c r="P246" s="511"/>
      <c r="Q246" s="511"/>
      <c r="R246" s="4"/>
    </row>
    <row r="247" spans="1:18" ht="21" x14ac:dyDescent="0.25">
      <c r="A247" s="212" t="s">
        <v>478</v>
      </c>
      <c r="B247" s="129" t="s">
        <v>5</v>
      </c>
      <c r="C247" s="271"/>
      <c r="D247" s="271"/>
      <c r="E247" s="175"/>
      <c r="F247" s="175"/>
      <c r="G247" s="175"/>
      <c r="H247" s="175"/>
      <c r="J247" s="510"/>
      <c r="K247" s="131"/>
      <c r="L247" s="228"/>
      <c r="M247" s="228"/>
      <c r="N247" s="144"/>
      <c r="O247" s="144"/>
      <c r="P247" s="144"/>
      <c r="Q247" s="144"/>
      <c r="R247" s="4"/>
    </row>
    <row r="248" spans="1:18" ht="21" x14ac:dyDescent="0.25">
      <c r="A248" s="138" t="s">
        <v>477</v>
      </c>
      <c r="B248" s="196" t="s">
        <v>8</v>
      </c>
      <c r="C248" s="266"/>
      <c r="D248" s="173"/>
      <c r="E248" s="175"/>
      <c r="F248" s="175"/>
      <c r="G248" s="175"/>
      <c r="H248" s="175"/>
      <c r="J248" s="405"/>
      <c r="K248" s="530"/>
      <c r="L248" s="530"/>
      <c r="M248" s="228"/>
      <c r="N248" s="144"/>
      <c r="O248" s="144"/>
      <c r="P248" s="144"/>
      <c r="Q248" s="144"/>
      <c r="R248" s="4"/>
    </row>
    <row r="249" spans="1:18" ht="22.5" customHeight="1" x14ac:dyDescent="0.25">
      <c r="A249" s="53" t="s">
        <v>67</v>
      </c>
      <c r="B249" s="49" t="s">
        <v>8</v>
      </c>
      <c r="C249" s="272"/>
      <c r="D249" s="262"/>
      <c r="E249" s="175"/>
      <c r="F249" s="175"/>
      <c r="G249" s="175"/>
      <c r="H249" s="175"/>
      <c r="J249" s="38"/>
      <c r="K249" s="199"/>
      <c r="L249" s="199"/>
      <c r="M249" s="192"/>
      <c r="N249" s="144"/>
      <c r="O249" s="144"/>
      <c r="P249" s="144"/>
      <c r="Q249" s="144"/>
      <c r="R249" s="4"/>
    </row>
    <row r="250" spans="1:18" ht="21" x14ac:dyDescent="0.25">
      <c r="A250" s="267" t="s">
        <v>68</v>
      </c>
      <c r="B250" s="269" t="s">
        <v>32</v>
      </c>
      <c r="C250" s="273"/>
      <c r="D250" s="265"/>
      <c r="E250" s="175"/>
      <c r="F250" s="175"/>
      <c r="G250" s="175"/>
      <c r="H250" s="175"/>
      <c r="J250" s="536"/>
      <c r="K250" s="537"/>
      <c r="L250" s="199"/>
      <c r="M250" s="192"/>
      <c r="N250" s="144"/>
      <c r="O250" s="144"/>
      <c r="P250" s="144"/>
      <c r="Q250" s="144"/>
      <c r="R250" s="4"/>
    </row>
    <row r="251" spans="1:18" ht="21" x14ac:dyDescent="0.25">
      <c r="A251" s="53" t="s">
        <v>50</v>
      </c>
      <c r="B251" s="270" t="s">
        <v>32</v>
      </c>
      <c r="C251" s="272"/>
      <c r="D251" s="262"/>
      <c r="E251" s="175"/>
      <c r="F251" s="175"/>
      <c r="G251" s="175"/>
      <c r="H251" s="175"/>
      <c r="J251" s="38"/>
      <c r="K251" s="537"/>
      <c r="L251" s="199"/>
      <c r="M251" s="192"/>
      <c r="N251" s="144"/>
      <c r="O251" s="144"/>
      <c r="P251" s="144"/>
      <c r="Q251" s="144"/>
      <c r="R251" s="4"/>
    </row>
    <row r="252" spans="1:18" ht="21" x14ac:dyDescent="0.25">
      <c r="A252" s="54" t="s">
        <v>51</v>
      </c>
      <c r="B252" s="126" t="s">
        <v>8</v>
      </c>
      <c r="C252" s="273"/>
      <c r="D252" s="265"/>
      <c r="E252" s="175"/>
      <c r="F252" s="175"/>
      <c r="G252" s="175"/>
      <c r="H252" s="175"/>
      <c r="J252" s="507"/>
      <c r="K252" s="199"/>
      <c r="L252" s="199"/>
      <c r="M252" s="192"/>
      <c r="N252" s="144"/>
      <c r="O252" s="144"/>
      <c r="P252" s="144"/>
      <c r="Q252" s="144"/>
      <c r="R252" s="4"/>
    </row>
    <row r="253" spans="1:18" ht="21" x14ac:dyDescent="0.25">
      <c r="A253" s="54" t="s">
        <v>52</v>
      </c>
      <c r="B253" s="126" t="s">
        <v>5</v>
      </c>
      <c r="C253" s="265"/>
      <c r="D253" s="265"/>
      <c r="E253" s="175"/>
      <c r="F253" s="175"/>
      <c r="G253" s="175"/>
      <c r="H253" s="175"/>
      <c r="J253" s="507"/>
      <c r="K253" s="199"/>
      <c r="L253" s="192"/>
      <c r="M253" s="192"/>
      <c r="N253" s="144"/>
      <c r="O253" s="144"/>
      <c r="P253" s="144"/>
      <c r="Q253" s="144"/>
      <c r="R253" s="4"/>
    </row>
    <row r="254" spans="1:18" ht="21" x14ac:dyDescent="0.25">
      <c r="A254" s="55" t="s">
        <v>53</v>
      </c>
      <c r="B254" s="126" t="s">
        <v>5</v>
      </c>
      <c r="C254" s="265"/>
      <c r="D254" s="265"/>
      <c r="E254" s="175"/>
      <c r="F254" s="175"/>
      <c r="G254" s="175"/>
      <c r="H254" s="175"/>
      <c r="J254" s="507"/>
      <c r="K254" s="199"/>
      <c r="L254" s="192"/>
      <c r="M254" s="192"/>
      <c r="N254" s="144"/>
      <c r="O254" s="144"/>
      <c r="P254" s="144"/>
      <c r="Q254" s="144"/>
      <c r="R254" s="4"/>
    </row>
    <row r="255" spans="1:18" ht="21" x14ac:dyDescent="0.25">
      <c r="A255" s="54" t="s">
        <v>54</v>
      </c>
      <c r="B255" s="126"/>
      <c r="C255" s="273"/>
      <c r="D255" s="265"/>
      <c r="E255" s="175"/>
      <c r="F255" s="175"/>
      <c r="G255" s="175"/>
      <c r="H255" s="175"/>
      <c r="J255" s="507"/>
      <c r="K255" s="199"/>
      <c r="L255" s="199"/>
      <c r="M255" s="192"/>
      <c r="N255" s="144"/>
      <c r="O255" s="144"/>
      <c r="P255" s="144"/>
      <c r="Q255" s="144"/>
      <c r="R255" s="4"/>
    </row>
    <row r="256" spans="1:18" ht="21" x14ac:dyDescent="0.25">
      <c r="A256" s="54" t="s">
        <v>55</v>
      </c>
      <c r="B256" s="126"/>
      <c r="C256" s="273"/>
      <c r="D256" s="265"/>
      <c r="E256" s="175"/>
      <c r="F256" s="175"/>
      <c r="G256" s="175"/>
      <c r="H256" s="175"/>
      <c r="J256" s="507"/>
      <c r="K256" s="199"/>
      <c r="L256" s="199"/>
      <c r="M256" s="192"/>
      <c r="N256" s="144"/>
      <c r="O256" s="144"/>
      <c r="P256" s="144"/>
      <c r="Q256" s="144"/>
      <c r="R256" s="4"/>
    </row>
    <row r="257" spans="1:18" ht="21" x14ac:dyDescent="0.25">
      <c r="A257" s="268" t="s">
        <v>501</v>
      </c>
      <c r="B257" s="126"/>
      <c r="C257" s="273"/>
      <c r="D257" s="265"/>
      <c r="E257" s="175"/>
      <c r="F257" s="175"/>
      <c r="G257" s="175"/>
      <c r="H257" s="175"/>
      <c r="J257" s="341"/>
      <c r="K257" s="199"/>
      <c r="L257" s="199"/>
      <c r="M257" s="192"/>
      <c r="N257" s="144"/>
      <c r="O257" s="144"/>
      <c r="P257" s="144"/>
      <c r="Q257" s="144"/>
      <c r="R257" s="4"/>
    </row>
    <row r="258" spans="1:18" ht="21" x14ac:dyDescent="0.25">
      <c r="A258" s="215" t="s">
        <v>475</v>
      </c>
      <c r="B258" s="274" t="s">
        <v>9</v>
      </c>
      <c r="C258" s="173"/>
      <c r="D258" s="275"/>
      <c r="E258" s="263"/>
      <c r="F258" s="263"/>
      <c r="G258" s="263"/>
      <c r="H258" s="263"/>
      <c r="J258" s="538"/>
      <c r="K258" s="539"/>
      <c r="L258" s="228"/>
      <c r="M258" s="209"/>
      <c r="N258" s="511"/>
      <c r="O258" s="511"/>
      <c r="P258" s="511"/>
      <c r="Q258" s="511"/>
      <c r="R258" s="4"/>
    </row>
    <row r="259" spans="1:18" ht="21" x14ac:dyDescent="0.25">
      <c r="A259" s="31" t="s">
        <v>253</v>
      </c>
      <c r="B259" s="269" t="s">
        <v>9</v>
      </c>
      <c r="C259" s="264"/>
      <c r="D259" s="264"/>
      <c r="E259" s="263"/>
      <c r="F259" s="263"/>
      <c r="G259" s="263"/>
      <c r="H259" s="263"/>
      <c r="J259" s="38"/>
      <c r="K259" s="537"/>
      <c r="L259" s="517"/>
      <c r="M259" s="517"/>
      <c r="N259" s="511"/>
      <c r="O259" s="511"/>
      <c r="P259" s="511"/>
      <c r="Q259" s="511"/>
      <c r="R259" s="4"/>
    </row>
    <row r="260" spans="1:18" ht="21" x14ac:dyDescent="0.25">
      <c r="A260" s="31" t="s">
        <v>248</v>
      </c>
      <c r="B260" s="269" t="s">
        <v>30</v>
      </c>
      <c r="C260" s="273"/>
      <c r="D260" s="264"/>
      <c r="E260" s="263"/>
      <c r="F260" s="263"/>
      <c r="G260" s="263"/>
      <c r="H260" s="263"/>
      <c r="J260" s="38"/>
      <c r="K260" s="537"/>
      <c r="L260" s="199"/>
      <c r="M260" s="517"/>
      <c r="N260" s="511"/>
      <c r="O260" s="511"/>
      <c r="P260" s="511"/>
      <c r="Q260" s="511"/>
      <c r="R260" s="4"/>
    </row>
    <row r="261" spans="1:18" ht="21" x14ac:dyDescent="0.25">
      <c r="A261" s="89" t="s">
        <v>249</v>
      </c>
      <c r="B261" s="279" t="s">
        <v>9</v>
      </c>
      <c r="C261" s="276"/>
      <c r="D261" s="277"/>
      <c r="E261" s="263"/>
      <c r="F261" s="263"/>
      <c r="G261" s="263"/>
      <c r="H261" s="263"/>
      <c r="J261" s="176"/>
      <c r="K261" s="535"/>
      <c r="L261" s="120"/>
      <c r="M261" s="517"/>
      <c r="N261" s="511"/>
      <c r="O261" s="511"/>
      <c r="P261" s="511"/>
      <c r="Q261" s="511"/>
      <c r="R261" s="4"/>
    </row>
    <row r="262" spans="1:18" ht="21" x14ac:dyDescent="0.25">
      <c r="A262" s="89" t="s">
        <v>250</v>
      </c>
      <c r="B262" s="216" t="s">
        <v>6</v>
      </c>
      <c r="C262" s="276"/>
      <c r="D262" s="277"/>
      <c r="E262" s="263"/>
      <c r="F262" s="263"/>
      <c r="G262" s="263"/>
      <c r="H262" s="263"/>
      <c r="J262" s="176"/>
      <c r="K262" s="120"/>
      <c r="L262" s="120"/>
      <c r="M262" s="517"/>
      <c r="N262" s="511"/>
      <c r="O262" s="511"/>
      <c r="P262" s="511"/>
      <c r="Q262" s="511"/>
      <c r="R262" s="4"/>
    </row>
    <row r="263" spans="1:18" ht="21" x14ac:dyDescent="0.25">
      <c r="A263" s="57" t="s">
        <v>263</v>
      </c>
      <c r="B263" s="44" t="s">
        <v>6</v>
      </c>
      <c r="C263" s="290"/>
      <c r="D263" s="310"/>
      <c r="E263" s="263"/>
      <c r="F263" s="263"/>
      <c r="G263" s="263"/>
      <c r="H263" s="263"/>
      <c r="J263" s="38"/>
      <c r="K263" s="199"/>
      <c r="L263" s="199"/>
      <c r="M263" s="192"/>
      <c r="N263" s="511"/>
      <c r="O263" s="511"/>
      <c r="P263" s="511"/>
      <c r="Q263" s="511"/>
      <c r="R263" s="4"/>
    </row>
    <row r="264" spans="1:18" ht="21" x14ac:dyDescent="0.25">
      <c r="A264" s="31" t="s">
        <v>251</v>
      </c>
      <c r="B264" s="126" t="s">
        <v>252</v>
      </c>
      <c r="C264" s="273"/>
      <c r="D264" s="265"/>
      <c r="E264" s="418"/>
      <c r="F264" s="418"/>
      <c r="G264" s="418"/>
      <c r="H264" s="419"/>
      <c r="J264" s="38"/>
      <c r="K264" s="199"/>
      <c r="L264" s="199"/>
      <c r="M264" s="192"/>
      <c r="N264" s="511"/>
      <c r="O264" s="511"/>
      <c r="P264" s="511"/>
      <c r="Q264" s="511"/>
      <c r="R264" s="4"/>
    </row>
    <row r="265" spans="1:18" ht="21" x14ac:dyDescent="0.25">
      <c r="A265" s="53" t="s">
        <v>254</v>
      </c>
      <c r="B265" s="49" t="s">
        <v>6</v>
      </c>
      <c r="C265" s="417"/>
      <c r="D265" s="261"/>
      <c r="E265" s="263"/>
      <c r="F265" s="263"/>
      <c r="G265" s="263"/>
      <c r="H265" s="263"/>
      <c r="J265" s="38"/>
      <c r="K265" s="199"/>
      <c r="L265" s="540"/>
      <c r="M265" s="517"/>
      <c r="N265" s="511"/>
      <c r="O265" s="511"/>
      <c r="P265" s="511"/>
      <c r="Q265" s="511"/>
      <c r="R265" s="4"/>
    </row>
    <row r="266" spans="1:18" ht="21" x14ac:dyDescent="0.25">
      <c r="A266" s="31" t="s">
        <v>255</v>
      </c>
      <c r="B266" s="126" t="s">
        <v>6</v>
      </c>
      <c r="C266" s="278">
        <v>15</v>
      </c>
      <c r="D266" s="264"/>
      <c r="E266" s="263"/>
      <c r="F266" s="263"/>
      <c r="G266" s="263"/>
      <c r="H266" s="263"/>
      <c r="J266" s="38"/>
      <c r="K266" s="199"/>
      <c r="L266" s="540"/>
      <c r="M266" s="517"/>
      <c r="N266" s="511"/>
      <c r="O266" s="511"/>
      <c r="P266" s="511"/>
      <c r="Q266" s="511"/>
      <c r="R266" s="4"/>
    </row>
    <row r="267" spans="1:18" ht="21" x14ac:dyDescent="0.25">
      <c r="A267" s="54" t="s">
        <v>270</v>
      </c>
      <c r="B267" s="126" t="s">
        <v>5</v>
      </c>
      <c r="C267" s="273"/>
      <c r="D267" s="280"/>
      <c r="E267" s="281"/>
      <c r="F267" s="281"/>
      <c r="G267" s="68"/>
      <c r="H267" s="263"/>
      <c r="J267" s="507"/>
      <c r="K267" s="199"/>
      <c r="L267" s="199"/>
      <c r="M267" s="519"/>
      <c r="N267" s="511"/>
      <c r="O267" s="511"/>
      <c r="P267" s="511"/>
      <c r="Q267" s="511"/>
      <c r="R267" s="4"/>
    </row>
    <row r="268" spans="1:18" ht="21" x14ac:dyDescent="0.25">
      <c r="A268" s="450" t="s">
        <v>269</v>
      </c>
      <c r="B268" s="44" t="s">
        <v>5</v>
      </c>
      <c r="C268" s="290"/>
      <c r="D268" s="451"/>
      <c r="E268" s="282"/>
      <c r="F268" s="282"/>
      <c r="G268" s="283"/>
      <c r="H268" s="263"/>
      <c r="J268" s="507"/>
      <c r="K268" s="199"/>
      <c r="L268" s="199"/>
      <c r="M268" s="519"/>
      <c r="N268" s="511"/>
      <c r="O268" s="511"/>
      <c r="P268" s="511"/>
      <c r="Q268" s="511"/>
      <c r="R268" s="4"/>
    </row>
    <row r="269" spans="1:18" ht="21" x14ac:dyDescent="0.25">
      <c r="A269" s="54" t="s">
        <v>268</v>
      </c>
      <c r="B269" s="126" t="s">
        <v>5</v>
      </c>
      <c r="C269" s="273"/>
      <c r="D269" s="280"/>
      <c r="E269" s="418"/>
      <c r="F269" s="418"/>
      <c r="G269" s="419"/>
      <c r="H269" s="419"/>
      <c r="J269" s="507"/>
      <c r="K269" s="199"/>
      <c r="L269" s="199"/>
      <c r="M269" s="519"/>
      <c r="N269" s="511"/>
      <c r="O269" s="511"/>
      <c r="P269" s="511"/>
      <c r="Q269" s="511"/>
      <c r="R269" s="4"/>
    </row>
    <row r="270" spans="1:18" ht="22.5" customHeight="1" x14ac:dyDescent="0.25">
      <c r="A270" s="452" t="s">
        <v>267</v>
      </c>
      <c r="B270" s="49" t="s">
        <v>5</v>
      </c>
      <c r="C270" s="272"/>
      <c r="D270" s="453"/>
      <c r="E270" s="282"/>
      <c r="F270" s="282"/>
      <c r="G270" s="283"/>
      <c r="H270" s="263"/>
      <c r="J270" s="507"/>
      <c r="K270" s="199"/>
      <c r="L270" s="199"/>
      <c r="M270" s="519"/>
      <c r="N270" s="511"/>
      <c r="O270" s="511"/>
      <c r="P270" s="511"/>
      <c r="Q270" s="511"/>
      <c r="R270" s="4"/>
    </row>
    <row r="271" spans="1:18" ht="21" x14ac:dyDescent="0.25">
      <c r="A271" s="54" t="s">
        <v>266</v>
      </c>
      <c r="B271" s="218" t="s">
        <v>5</v>
      </c>
      <c r="C271" s="273"/>
      <c r="D271" s="284"/>
      <c r="E271" s="282"/>
      <c r="F271" s="282"/>
      <c r="G271" s="283"/>
      <c r="H271" s="263"/>
      <c r="J271" s="507"/>
      <c r="K271" s="199"/>
      <c r="L271" s="199"/>
      <c r="M271" s="519"/>
      <c r="N271" s="511"/>
      <c r="O271" s="511"/>
      <c r="P271" s="511"/>
      <c r="Q271" s="511"/>
      <c r="R271" s="4"/>
    </row>
    <row r="272" spans="1:18" ht="21" x14ac:dyDescent="0.25">
      <c r="A272" s="95" t="s">
        <v>265</v>
      </c>
      <c r="B272" s="126" t="s">
        <v>5</v>
      </c>
      <c r="C272" s="273"/>
      <c r="D272" s="284"/>
      <c r="E272" s="282"/>
      <c r="F272" s="282"/>
      <c r="G272" s="283"/>
      <c r="H272" s="263"/>
      <c r="J272" s="507"/>
      <c r="K272" s="199"/>
      <c r="L272" s="199"/>
      <c r="M272" s="519"/>
      <c r="N272" s="511"/>
      <c r="O272" s="511"/>
      <c r="P272" s="511"/>
      <c r="Q272" s="511"/>
      <c r="R272" s="4"/>
    </row>
    <row r="273" spans="1:18" ht="21" x14ac:dyDescent="0.25">
      <c r="A273" s="95" t="s">
        <v>264</v>
      </c>
      <c r="B273" s="126" t="s">
        <v>5</v>
      </c>
      <c r="C273" s="273"/>
      <c r="D273" s="284"/>
      <c r="E273" s="282"/>
      <c r="F273" s="282"/>
      <c r="G273" s="283"/>
      <c r="H273" s="263"/>
      <c r="J273" s="507"/>
      <c r="K273" s="199"/>
      <c r="L273" s="199"/>
      <c r="M273" s="519"/>
      <c r="N273" s="511"/>
      <c r="O273" s="511"/>
      <c r="P273" s="511"/>
      <c r="Q273" s="511"/>
      <c r="R273" s="4"/>
    </row>
    <row r="274" spans="1:18" ht="46.5" x14ac:dyDescent="0.25">
      <c r="A274" s="40" t="s">
        <v>476</v>
      </c>
      <c r="B274" s="139" t="s">
        <v>5</v>
      </c>
      <c r="C274" s="198"/>
      <c r="D274" s="197"/>
      <c r="E274" s="259"/>
      <c r="F274" s="259"/>
      <c r="G274" s="259"/>
      <c r="H274" s="259"/>
      <c r="J274" s="405"/>
      <c r="K274" s="131"/>
      <c r="L274" s="228"/>
      <c r="M274" s="209"/>
      <c r="N274" s="511"/>
      <c r="O274" s="511"/>
      <c r="P274" s="511"/>
      <c r="Q274" s="511"/>
      <c r="R274" s="4"/>
    </row>
    <row r="275" spans="1:18" ht="24.75" customHeight="1" x14ac:dyDescent="0.25">
      <c r="A275" s="56" t="s">
        <v>56</v>
      </c>
      <c r="B275" s="219" t="s">
        <v>5</v>
      </c>
      <c r="C275" s="220"/>
      <c r="D275" s="210"/>
      <c r="E275" s="84"/>
      <c r="F275" s="84"/>
      <c r="G275" s="84"/>
      <c r="H275" s="84"/>
      <c r="J275" s="38"/>
      <c r="K275" s="120"/>
      <c r="L275" s="192"/>
      <c r="M275" s="209"/>
      <c r="N275" s="511"/>
      <c r="O275" s="511"/>
      <c r="P275" s="511"/>
      <c r="Q275" s="511"/>
      <c r="R275" s="4"/>
    </row>
    <row r="276" spans="1:18" ht="21" x14ac:dyDescent="0.25">
      <c r="A276" s="53" t="s">
        <v>57</v>
      </c>
      <c r="B276" s="221" t="s">
        <v>6</v>
      </c>
      <c r="C276" s="222"/>
      <c r="D276" s="210"/>
      <c r="E276" s="248"/>
      <c r="F276" s="248"/>
      <c r="G276" s="248"/>
      <c r="H276" s="248"/>
      <c r="J276" s="38"/>
      <c r="K276" s="120"/>
      <c r="L276" s="192"/>
      <c r="M276" s="209"/>
      <c r="N276" s="511"/>
      <c r="O276" s="511"/>
      <c r="P276" s="511"/>
      <c r="Q276" s="511"/>
      <c r="R276" s="4"/>
    </row>
    <row r="277" spans="1:18" ht="21" x14ac:dyDescent="0.25">
      <c r="A277" s="56" t="s">
        <v>58</v>
      </c>
      <c r="B277" s="221" t="s">
        <v>6</v>
      </c>
      <c r="C277" s="204"/>
      <c r="D277" s="210"/>
      <c r="E277" s="248"/>
      <c r="F277" s="248"/>
      <c r="G277" s="248"/>
      <c r="H277" s="248"/>
      <c r="J277" s="38"/>
      <c r="K277" s="120"/>
      <c r="L277" s="192"/>
      <c r="M277" s="209"/>
      <c r="N277" s="511"/>
      <c r="O277" s="511"/>
      <c r="P277" s="511"/>
      <c r="Q277" s="511"/>
      <c r="R277" s="4"/>
    </row>
    <row r="278" spans="1:18" ht="21" x14ac:dyDescent="0.25">
      <c r="A278" s="58" t="s">
        <v>70</v>
      </c>
      <c r="B278" s="223" t="s">
        <v>59</v>
      </c>
      <c r="C278" s="204"/>
      <c r="D278" s="217"/>
      <c r="E278" s="248"/>
      <c r="F278" s="248"/>
      <c r="G278" s="248"/>
      <c r="H278" s="82"/>
      <c r="J278" s="541"/>
      <c r="K278" s="120"/>
      <c r="L278" s="192"/>
      <c r="M278" s="519"/>
      <c r="N278" s="511"/>
      <c r="O278" s="511"/>
      <c r="P278" s="511"/>
      <c r="Q278" s="511"/>
      <c r="R278" s="4"/>
    </row>
    <row r="279" spans="1:18" ht="21" x14ac:dyDescent="0.25">
      <c r="A279" s="59" t="s">
        <v>72</v>
      </c>
      <c r="B279" s="223" t="s">
        <v>32</v>
      </c>
      <c r="C279" s="204"/>
      <c r="D279" s="217"/>
      <c r="E279" s="248"/>
      <c r="F279" s="248"/>
      <c r="G279" s="248"/>
      <c r="H279" s="248"/>
      <c r="J279" s="541"/>
      <c r="K279" s="120"/>
      <c r="L279" s="192"/>
      <c r="M279" s="519"/>
      <c r="N279" s="511"/>
      <c r="O279" s="511"/>
      <c r="P279" s="511"/>
      <c r="Q279" s="511"/>
      <c r="R279" s="4"/>
    </row>
    <row r="280" spans="1:18" ht="21" x14ac:dyDescent="0.25">
      <c r="A280" s="59" t="s">
        <v>71</v>
      </c>
      <c r="B280" s="216" t="s">
        <v>6</v>
      </c>
      <c r="C280" s="204"/>
      <c r="D280" s="217"/>
      <c r="E280" s="248"/>
      <c r="F280" s="248"/>
      <c r="G280" s="248"/>
      <c r="H280" s="248"/>
      <c r="J280" s="541"/>
      <c r="K280" s="120"/>
      <c r="L280" s="192"/>
      <c r="M280" s="519"/>
      <c r="N280" s="511"/>
      <c r="O280" s="511"/>
      <c r="P280" s="511"/>
      <c r="Q280" s="511"/>
      <c r="R280" s="4"/>
    </row>
    <row r="281" spans="1:18" ht="21" x14ac:dyDescent="0.25">
      <c r="A281" s="59" t="s">
        <v>60</v>
      </c>
      <c r="B281" s="216" t="s">
        <v>33</v>
      </c>
      <c r="C281" s="124"/>
      <c r="D281" s="224"/>
      <c r="E281" s="248"/>
      <c r="F281" s="248"/>
      <c r="G281" s="248"/>
      <c r="H281" s="248"/>
      <c r="J281" s="541"/>
      <c r="K281" s="120"/>
      <c r="L281" s="199"/>
      <c r="M281" s="515"/>
      <c r="N281" s="511"/>
      <c r="O281" s="511"/>
      <c r="P281" s="511"/>
      <c r="Q281" s="511"/>
      <c r="R281" s="4"/>
    </row>
    <row r="282" spans="1:18" ht="21" x14ac:dyDescent="0.25">
      <c r="A282" s="136" t="s">
        <v>455</v>
      </c>
      <c r="B282" s="137" t="s">
        <v>7</v>
      </c>
      <c r="C282" s="286"/>
      <c r="D282" s="271"/>
      <c r="E282" s="287"/>
      <c r="F282" s="287"/>
      <c r="G282" s="287"/>
      <c r="H282" s="287"/>
      <c r="J282" s="405"/>
      <c r="K282" s="131"/>
      <c r="L282" s="530"/>
      <c r="M282" s="228"/>
      <c r="N282" s="144"/>
      <c r="O282" s="144"/>
      <c r="P282" s="144"/>
      <c r="Q282" s="144"/>
      <c r="R282" s="5"/>
    </row>
    <row r="283" spans="1:18" ht="21" x14ac:dyDescent="0.25">
      <c r="A283" s="134" t="s">
        <v>479</v>
      </c>
      <c r="B283" s="135"/>
      <c r="C283" s="288"/>
      <c r="D283" s="289"/>
      <c r="E283" s="66"/>
      <c r="F283" s="66"/>
      <c r="G283" s="66"/>
      <c r="H283" s="66"/>
      <c r="J283" s="405"/>
      <c r="K283" s="131"/>
      <c r="L283" s="530"/>
      <c r="M283" s="228"/>
      <c r="N283" s="144"/>
      <c r="O283" s="144"/>
      <c r="P283" s="144"/>
      <c r="Q283" s="144"/>
      <c r="R283" s="5"/>
    </row>
    <row r="284" spans="1:18" ht="21" x14ac:dyDescent="0.25">
      <c r="A284" s="29" t="s">
        <v>63</v>
      </c>
      <c r="B284" s="125" t="s">
        <v>19</v>
      </c>
      <c r="C284" s="290"/>
      <c r="D284" s="291"/>
      <c r="E284" s="174"/>
      <c r="F284" s="174"/>
      <c r="G284" s="174"/>
      <c r="H284" s="174"/>
      <c r="J284" s="38"/>
      <c r="K284" s="199"/>
      <c r="L284" s="199"/>
      <c r="M284" s="520"/>
      <c r="N284" s="144"/>
      <c r="O284" s="144"/>
      <c r="P284" s="144"/>
      <c r="Q284" s="144"/>
      <c r="R284" s="5"/>
    </row>
    <row r="285" spans="1:18" ht="21" x14ac:dyDescent="0.25">
      <c r="A285" s="285" t="s">
        <v>81</v>
      </c>
      <c r="B285" s="124" t="s">
        <v>7</v>
      </c>
      <c r="C285" s="273"/>
      <c r="D285" s="292"/>
      <c r="E285" s="174"/>
      <c r="F285" s="174"/>
      <c r="G285" s="174"/>
      <c r="H285" s="174"/>
      <c r="J285" s="536"/>
      <c r="K285" s="199"/>
      <c r="L285" s="199"/>
      <c r="M285" s="521"/>
      <c r="N285" s="144"/>
      <c r="O285" s="144"/>
      <c r="P285" s="144"/>
      <c r="Q285" s="144"/>
      <c r="R285" s="5"/>
    </row>
    <row r="286" spans="1:18" ht="23.25" customHeight="1" x14ac:dyDescent="0.25">
      <c r="A286" s="390" t="s">
        <v>80</v>
      </c>
      <c r="B286" s="225" t="s">
        <v>19</v>
      </c>
      <c r="C286" s="293"/>
      <c r="D286" s="294"/>
      <c r="E286" s="174"/>
      <c r="F286" s="174"/>
      <c r="G286" s="174"/>
      <c r="H286" s="174"/>
      <c r="J286" s="38"/>
      <c r="K286" s="199"/>
      <c r="L286" s="199"/>
      <c r="M286" s="520"/>
      <c r="N286" s="144"/>
      <c r="O286" s="144"/>
      <c r="P286" s="144"/>
      <c r="Q286" s="144"/>
      <c r="R286" s="5"/>
    </row>
    <row r="287" spans="1:18" ht="21" x14ac:dyDescent="0.25">
      <c r="A287" s="60" t="s">
        <v>61</v>
      </c>
      <c r="B287" s="226" t="s">
        <v>7</v>
      </c>
      <c r="C287" s="290"/>
      <c r="D287" s="295"/>
      <c r="E287" s="296"/>
      <c r="F287" s="296"/>
      <c r="G287" s="296"/>
      <c r="H287" s="296"/>
      <c r="J287" s="38"/>
      <c r="K287" s="199"/>
      <c r="L287" s="199"/>
      <c r="M287" s="521"/>
      <c r="N287" s="144"/>
      <c r="O287" s="144"/>
      <c r="P287" s="144"/>
      <c r="Q287" s="144"/>
      <c r="R287" s="5"/>
    </row>
    <row r="288" spans="1:18" ht="21" x14ac:dyDescent="0.25">
      <c r="A288" s="90" t="s">
        <v>62</v>
      </c>
      <c r="B288" s="227"/>
      <c r="C288" s="313"/>
      <c r="D288" s="313"/>
      <c r="E288" s="66"/>
      <c r="F288" s="66"/>
      <c r="G288" s="66"/>
      <c r="H288" s="66"/>
      <c r="J288" s="38"/>
      <c r="K288" s="199"/>
      <c r="L288" s="521"/>
      <c r="M288" s="521"/>
      <c r="N288" s="144"/>
      <c r="O288" s="144"/>
      <c r="P288" s="144"/>
      <c r="Q288" s="144"/>
      <c r="R288" s="5"/>
    </row>
    <row r="289" spans="1:18" ht="21" customHeight="1" x14ac:dyDescent="0.25">
      <c r="A289" s="136" t="s">
        <v>481</v>
      </c>
      <c r="B289" s="137" t="s">
        <v>5</v>
      </c>
      <c r="C289" s="286">
        <f>SUM(C291:C296)</f>
        <v>0</v>
      </c>
      <c r="D289" s="271"/>
      <c r="E289" s="296"/>
      <c r="F289" s="296"/>
      <c r="G289" s="296"/>
      <c r="H289" s="296"/>
      <c r="J289" s="405"/>
      <c r="K289" s="131"/>
      <c r="L289" s="530"/>
      <c r="M289" s="228"/>
      <c r="N289" s="144"/>
      <c r="O289" s="144"/>
      <c r="P289" s="144"/>
      <c r="Q289" s="144"/>
      <c r="R289" s="5"/>
    </row>
    <row r="290" spans="1:18" ht="23.25" customHeight="1" x14ac:dyDescent="0.25">
      <c r="A290" s="134" t="s">
        <v>480</v>
      </c>
      <c r="B290" s="135"/>
      <c r="C290" s="288"/>
      <c r="D290" s="262"/>
      <c r="E290" s="66"/>
      <c r="F290" s="66"/>
      <c r="G290" s="66"/>
      <c r="H290" s="66"/>
      <c r="J290" s="405"/>
      <c r="K290" s="131"/>
      <c r="L290" s="530"/>
      <c r="M290" s="192"/>
      <c r="N290" s="144"/>
      <c r="O290" s="144"/>
      <c r="P290" s="144"/>
      <c r="Q290" s="144"/>
      <c r="R290" s="5"/>
    </row>
    <row r="291" spans="1:18" ht="24" customHeight="1" x14ac:dyDescent="0.25">
      <c r="A291" s="307" t="s">
        <v>256</v>
      </c>
      <c r="B291" s="182" t="s">
        <v>5</v>
      </c>
      <c r="C291" s="290"/>
      <c r="D291" s="310"/>
      <c r="E291" s="65"/>
      <c r="F291" s="65"/>
      <c r="G291" s="65"/>
      <c r="H291" s="65"/>
      <c r="J291" s="536"/>
      <c r="K291" s="120"/>
      <c r="L291" s="199"/>
      <c r="M291" s="192"/>
      <c r="N291" s="511"/>
      <c r="O291" s="511"/>
      <c r="P291" s="511"/>
      <c r="Q291" s="511"/>
      <c r="R291" s="5"/>
    </row>
    <row r="292" spans="1:18" ht="21" x14ac:dyDescent="0.25">
      <c r="A292" s="308" t="s">
        <v>294</v>
      </c>
      <c r="B292" s="46"/>
      <c r="C292" s="293"/>
      <c r="D292" s="312"/>
      <c r="E292" s="311"/>
      <c r="F292" s="311"/>
      <c r="G292" s="311"/>
      <c r="H292" s="311"/>
      <c r="J292" s="542"/>
      <c r="K292" s="120"/>
      <c r="L292" s="199"/>
      <c r="M292" s="192"/>
      <c r="N292" s="511"/>
      <c r="O292" s="511"/>
      <c r="P292" s="511"/>
      <c r="Q292" s="511"/>
      <c r="R292" s="5"/>
    </row>
    <row r="293" spans="1:18" ht="25.5" customHeight="1" x14ac:dyDescent="0.25">
      <c r="A293" s="308" t="s">
        <v>271</v>
      </c>
      <c r="B293" s="46"/>
      <c r="C293" s="293"/>
      <c r="D293" s="312"/>
      <c r="E293" s="311"/>
      <c r="F293" s="311"/>
      <c r="G293" s="311"/>
      <c r="H293" s="311"/>
      <c r="J293" s="542"/>
      <c r="K293" s="120"/>
      <c r="L293" s="199"/>
      <c r="M293" s="192"/>
      <c r="N293" s="511"/>
      <c r="O293" s="511"/>
      <c r="P293" s="511"/>
      <c r="Q293" s="511"/>
      <c r="R293" s="5"/>
    </row>
    <row r="294" spans="1:18" ht="21" x14ac:dyDescent="0.25">
      <c r="A294" s="308" t="s">
        <v>272</v>
      </c>
      <c r="B294" s="46"/>
      <c r="C294" s="293"/>
      <c r="D294" s="312"/>
      <c r="E294" s="311"/>
      <c r="F294" s="311"/>
      <c r="G294" s="311"/>
      <c r="H294" s="311"/>
      <c r="J294" s="542"/>
      <c r="K294" s="120"/>
      <c r="L294" s="199"/>
      <c r="M294" s="192"/>
      <c r="N294" s="511"/>
      <c r="O294" s="511"/>
      <c r="P294" s="511"/>
      <c r="Q294" s="511"/>
      <c r="R294" s="5"/>
    </row>
    <row r="295" spans="1:18" ht="21" x14ac:dyDescent="0.25">
      <c r="A295" s="309" t="s">
        <v>295</v>
      </c>
      <c r="B295" s="100"/>
      <c r="C295" s="272"/>
      <c r="D295" s="262"/>
      <c r="E295" s="67"/>
      <c r="F295" s="67"/>
      <c r="G295" s="67"/>
      <c r="H295" s="67"/>
      <c r="J295" s="542"/>
      <c r="K295" s="120"/>
      <c r="L295" s="199"/>
      <c r="M295" s="192"/>
      <c r="N295" s="511"/>
      <c r="O295" s="511"/>
      <c r="P295" s="511"/>
      <c r="Q295" s="511"/>
      <c r="R295" s="5"/>
    </row>
    <row r="296" spans="1:18" ht="21" x14ac:dyDescent="0.45">
      <c r="A296" s="85" t="s">
        <v>383</v>
      </c>
      <c r="B296" s="100" t="s">
        <v>5</v>
      </c>
      <c r="C296" s="49"/>
      <c r="D296" s="186"/>
      <c r="E296" s="67"/>
      <c r="F296" s="67"/>
      <c r="G296" s="67"/>
      <c r="H296" s="67"/>
      <c r="J296" s="91"/>
      <c r="K296" s="120"/>
      <c r="L296" s="199"/>
      <c r="M296" s="192"/>
      <c r="N296" s="511"/>
      <c r="O296" s="511"/>
      <c r="P296" s="511"/>
      <c r="Q296" s="511"/>
      <c r="R296" s="5"/>
    </row>
    <row r="297" spans="1:18" ht="6.75" customHeight="1" x14ac:dyDescent="0.25">
      <c r="A297" s="38"/>
      <c r="B297" s="120"/>
      <c r="C297" s="199"/>
      <c r="D297" s="192"/>
      <c r="E297" s="140"/>
      <c r="F297" s="140"/>
      <c r="G297" s="140"/>
      <c r="H297" s="140"/>
      <c r="J297" s="38"/>
      <c r="K297" s="120"/>
      <c r="L297" s="199"/>
      <c r="M297" s="192"/>
      <c r="N297" s="511"/>
      <c r="O297" s="511"/>
      <c r="P297" s="511"/>
      <c r="Q297" s="511"/>
      <c r="R297" s="5"/>
    </row>
    <row r="298" spans="1:18" ht="21" x14ac:dyDescent="0.25">
      <c r="A298" s="115" t="s">
        <v>166</v>
      </c>
      <c r="B298" s="87"/>
      <c r="C298" s="199"/>
      <c r="D298" s="192"/>
      <c r="E298" s="140"/>
      <c r="F298" s="140"/>
      <c r="G298" s="140"/>
      <c r="H298" s="140"/>
      <c r="J298" s="405"/>
      <c r="K298" s="176"/>
      <c r="L298" s="199"/>
      <c r="M298" s="192"/>
      <c r="N298" s="511"/>
      <c r="O298" s="511"/>
      <c r="P298" s="511"/>
      <c r="Q298" s="511"/>
      <c r="R298" s="5"/>
    </row>
    <row r="299" spans="1:18" ht="21" x14ac:dyDescent="0.25">
      <c r="A299" s="229" t="s">
        <v>365</v>
      </c>
      <c r="B299" s="229"/>
      <c r="C299" s="199"/>
      <c r="D299" s="192"/>
      <c r="E299" s="140"/>
      <c r="F299" s="140"/>
      <c r="G299" s="140"/>
      <c r="H299" s="140"/>
      <c r="J299" s="506"/>
      <c r="K299" s="506"/>
      <c r="L299" s="199"/>
      <c r="M299" s="192"/>
      <c r="N299" s="511"/>
      <c r="O299" s="511"/>
      <c r="P299" s="511"/>
      <c r="Q299" s="511"/>
      <c r="R299" s="4"/>
    </row>
    <row r="300" spans="1:18" ht="21" x14ac:dyDescent="0.25">
      <c r="A300" s="118" t="s">
        <v>366</v>
      </c>
      <c r="B300" s="10"/>
      <c r="C300" s="199"/>
      <c r="D300" s="192"/>
      <c r="E300" s="140"/>
      <c r="F300" s="140"/>
      <c r="G300" s="140"/>
      <c r="H300" s="140"/>
      <c r="J300" s="509"/>
      <c r="K300" s="176"/>
      <c r="L300" s="199"/>
      <c r="M300" s="192"/>
      <c r="N300" s="511"/>
      <c r="O300" s="511"/>
      <c r="P300" s="511"/>
      <c r="Q300" s="511"/>
      <c r="R300" s="4"/>
    </row>
    <row r="301" spans="1:18" ht="21" x14ac:dyDescent="0.25">
      <c r="A301" s="97" t="s">
        <v>482</v>
      </c>
      <c r="B301" s="10"/>
      <c r="C301" s="199"/>
      <c r="D301" s="192"/>
      <c r="E301" s="140"/>
      <c r="F301" s="140"/>
      <c r="G301" s="140"/>
      <c r="H301" s="140"/>
      <c r="J301" s="201"/>
      <c r="K301" s="176"/>
      <c r="L301" s="199"/>
      <c r="M301" s="192"/>
      <c r="N301" s="511"/>
      <c r="O301" s="511"/>
      <c r="P301" s="511"/>
      <c r="Q301" s="511"/>
      <c r="R301" s="4"/>
    </row>
    <row r="302" spans="1:18" ht="21" x14ac:dyDescent="0.25">
      <c r="A302" s="97" t="s">
        <v>385</v>
      </c>
      <c r="B302" s="10"/>
      <c r="C302" s="199"/>
      <c r="D302" s="192"/>
      <c r="E302" s="140"/>
      <c r="F302" s="140"/>
      <c r="G302" s="140"/>
      <c r="H302" s="140"/>
      <c r="J302" s="201"/>
      <c r="K302" s="176"/>
      <c r="L302" s="199"/>
      <c r="M302" s="192"/>
      <c r="N302" s="511"/>
      <c r="O302" s="511"/>
      <c r="P302" s="511"/>
      <c r="Q302" s="511"/>
      <c r="R302" s="4"/>
    </row>
    <row r="303" spans="1:18" ht="21" x14ac:dyDescent="0.45">
      <c r="A303" s="420" t="s">
        <v>483</v>
      </c>
      <c r="B303" s="10"/>
      <c r="C303" s="230"/>
      <c r="D303" s="230"/>
      <c r="E303" s="140"/>
      <c r="F303" s="140"/>
      <c r="G303" s="140"/>
      <c r="H303" s="140"/>
      <c r="J303" s="201"/>
      <c r="K303" s="176"/>
      <c r="L303" s="176"/>
      <c r="M303" s="176"/>
      <c r="N303" s="511"/>
      <c r="O303" s="511"/>
      <c r="P303" s="511"/>
      <c r="Q303" s="511"/>
      <c r="R303" s="4"/>
    </row>
    <row r="304" spans="1:18" ht="21" x14ac:dyDescent="0.25">
      <c r="A304" s="97" t="s">
        <v>386</v>
      </c>
      <c r="B304" s="10"/>
      <c r="C304" s="230"/>
      <c r="D304" s="230"/>
      <c r="E304" s="140"/>
      <c r="F304" s="140"/>
      <c r="G304" s="140"/>
      <c r="H304" s="140"/>
      <c r="J304" s="201"/>
      <c r="K304" s="176"/>
      <c r="L304" s="176"/>
      <c r="M304" s="176"/>
      <c r="N304" s="511"/>
      <c r="O304" s="511"/>
      <c r="P304" s="511"/>
      <c r="Q304" s="511"/>
      <c r="R304" s="4"/>
    </row>
    <row r="305" spans="1:18" ht="21" x14ac:dyDescent="0.25">
      <c r="A305" s="97"/>
      <c r="B305" s="10"/>
      <c r="C305" s="230"/>
      <c r="D305" s="230"/>
      <c r="E305" s="140"/>
      <c r="F305" s="140"/>
      <c r="G305" s="140"/>
      <c r="H305" s="140"/>
      <c r="J305" s="201"/>
      <c r="K305" s="176"/>
      <c r="L305" s="176"/>
      <c r="M305" s="176"/>
      <c r="N305" s="511"/>
      <c r="O305" s="511"/>
      <c r="P305" s="511"/>
      <c r="Q305" s="511"/>
      <c r="R305" s="4"/>
    </row>
    <row r="306" spans="1:18" ht="21" x14ac:dyDescent="0.25">
      <c r="A306" s="97" t="s">
        <v>367</v>
      </c>
      <c r="B306" s="10"/>
      <c r="C306" s="10"/>
      <c r="D306" s="10"/>
      <c r="E306" s="140"/>
      <c r="F306" s="140"/>
      <c r="G306" s="140"/>
      <c r="H306" s="140"/>
      <c r="J306" s="201"/>
      <c r="K306" s="176"/>
      <c r="L306" s="176"/>
      <c r="M306" s="176"/>
      <c r="N306" s="511"/>
      <c r="O306" s="511"/>
      <c r="P306" s="511"/>
      <c r="Q306" s="511"/>
      <c r="R306" s="4"/>
    </row>
    <row r="307" spans="1:18" ht="21" x14ac:dyDescent="0.25">
      <c r="A307" s="97" t="s">
        <v>64</v>
      </c>
      <c r="B307" s="10"/>
      <c r="C307" s="10"/>
      <c r="D307" s="10"/>
      <c r="E307" s="140"/>
      <c r="F307" s="140"/>
      <c r="G307" s="140"/>
      <c r="H307" s="140"/>
      <c r="J307" s="201"/>
      <c r="K307" s="176"/>
      <c r="L307" s="176"/>
      <c r="M307" s="176"/>
      <c r="N307" s="511"/>
      <c r="O307" s="511"/>
      <c r="P307" s="511"/>
      <c r="Q307" s="511"/>
      <c r="R307" s="4"/>
    </row>
    <row r="308" spans="1:18" ht="21" x14ac:dyDescent="0.25">
      <c r="A308" s="97" t="s">
        <v>65</v>
      </c>
      <c r="B308" s="10"/>
      <c r="C308" s="10"/>
      <c r="D308" s="10"/>
      <c r="E308" s="140"/>
      <c r="F308" s="140"/>
      <c r="G308" s="140"/>
      <c r="H308" s="140"/>
      <c r="J308" s="201"/>
      <c r="K308" s="176"/>
      <c r="L308" s="176"/>
      <c r="M308" s="176"/>
      <c r="N308" s="511"/>
      <c r="O308" s="511"/>
      <c r="P308" s="511"/>
      <c r="Q308" s="511"/>
      <c r="R308" s="4"/>
    </row>
    <row r="309" spans="1:18" ht="6" customHeight="1" x14ac:dyDescent="0.25">
      <c r="A309" s="97"/>
      <c r="B309" s="10"/>
      <c r="C309" s="10"/>
      <c r="D309" s="10"/>
      <c r="E309" s="140"/>
      <c r="F309" s="140"/>
      <c r="G309" s="140"/>
      <c r="H309" s="140"/>
      <c r="J309" s="201"/>
      <c r="K309" s="176"/>
      <c r="L309" s="176"/>
      <c r="M309" s="176"/>
      <c r="N309" s="511"/>
      <c r="O309" s="511"/>
      <c r="P309" s="511"/>
      <c r="Q309" s="511"/>
      <c r="R309" s="4"/>
    </row>
    <row r="310" spans="1:18" ht="21" x14ac:dyDescent="0.25">
      <c r="A310" s="132" t="s">
        <v>484</v>
      </c>
      <c r="B310" s="133" t="s">
        <v>5</v>
      </c>
      <c r="C310" s="177"/>
      <c r="D310" s="231"/>
      <c r="E310" s="298"/>
      <c r="F310" s="298"/>
      <c r="G310" s="298"/>
      <c r="H310" s="297"/>
      <c r="J310" s="405"/>
      <c r="K310" s="131"/>
      <c r="L310" s="228"/>
      <c r="M310" s="209"/>
      <c r="N310" s="511"/>
      <c r="O310" s="511"/>
      <c r="P310" s="511"/>
      <c r="Q310" s="511"/>
      <c r="R310" s="4"/>
    </row>
    <row r="311" spans="1:18" ht="5.25" customHeight="1" x14ac:dyDescent="0.25">
      <c r="A311" s="405"/>
      <c r="B311" s="131"/>
      <c r="C311" s="208"/>
      <c r="D311" s="209"/>
      <c r="E311" s="140"/>
      <c r="F311" s="140"/>
      <c r="G311" s="140"/>
      <c r="H311" s="140"/>
      <c r="J311" s="405"/>
      <c r="K311" s="131"/>
      <c r="L311" s="208"/>
      <c r="M311" s="209"/>
      <c r="N311" s="511"/>
      <c r="O311" s="511"/>
      <c r="P311" s="511"/>
      <c r="Q311" s="511"/>
      <c r="R311" s="4"/>
    </row>
    <row r="312" spans="1:18" ht="21" x14ac:dyDescent="0.25">
      <c r="A312" s="132" t="s">
        <v>485</v>
      </c>
      <c r="B312" s="133" t="s">
        <v>5</v>
      </c>
      <c r="C312" s="177"/>
      <c r="D312" s="177"/>
      <c r="E312" s="298"/>
      <c r="F312" s="298"/>
      <c r="G312" s="298"/>
      <c r="H312" s="297"/>
      <c r="J312" s="405"/>
      <c r="K312" s="131"/>
      <c r="L312" s="228"/>
      <c r="M312" s="228"/>
      <c r="N312" s="511"/>
      <c r="O312" s="511"/>
      <c r="P312" s="511"/>
      <c r="Q312" s="511"/>
      <c r="R312" s="4"/>
    </row>
    <row r="313" spans="1:18" ht="21" x14ac:dyDescent="0.25">
      <c r="A313" s="28" t="s">
        <v>10</v>
      </c>
      <c r="B313" s="232" t="s">
        <v>5</v>
      </c>
      <c r="C313" s="213"/>
      <c r="D313" s="213"/>
      <c r="E313" s="248"/>
      <c r="F313" s="248"/>
      <c r="G313" s="248"/>
      <c r="H313" s="248"/>
      <c r="J313" s="38"/>
      <c r="K313" s="120"/>
      <c r="L313" s="518"/>
      <c r="M313" s="518"/>
      <c r="N313" s="511"/>
      <c r="O313" s="511"/>
      <c r="P313" s="511"/>
      <c r="Q313" s="511"/>
      <c r="R313" s="4"/>
    </row>
    <row r="314" spans="1:18" ht="21" x14ac:dyDescent="0.25">
      <c r="A314" s="28" t="s">
        <v>11</v>
      </c>
      <c r="B314" s="216" t="s">
        <v>5</v>
      </c>
      <c r="C314" s="214"/>
      <c r="D314" s="213"/>
      <c r="E314" s="248"/>
      <c r="F314" s="248"/>
      <c r="G314" s="248"/>
      <c r="H314" s="248"/>
      <c r="J314" s="38"/>
      <c r="K314" s="120"/>
      <c r="L314" s="518"/>
      <c r="M314" s="518"/>
      <c r="N314" s="511"/>
      <c r="O314" s="511"/>
      <c r="P314" s="511"/>
      <c r="Q314" s="511"/>
      <c r="R314" s="4"/>
    </row>
    <row r="315" spans="1:18" ht="21" x14ac:dyDescent="0.25">
      <c r="A315" s="28" t="s">
        <v>12</v>
      </c>
      <c r="B315" s="216" t="s">
        <v>5</v>
      </c>
      <c r="C315" s="214"/>
      <c r="D315" s="214"/>
      <c r="E315" s="248"/>
      <c r="F315" s="248"/>
      <c r="G315" s="248"/>
      <c r="H315" s="248"/>
      <c r="J315" s="38"/>
      <c r="K315" s="120"/>
      <c r="L315" s="518"/>
      <c r="M315" s="518"/>
      <c r="N315" s="511"/>
      <c r="O315" s="511"/>
      <c r="P315" s="511"/>
      <c r="Q315" s="511"/>
      <c r="R315" s="4"/>
    </row>
    <row r="316" spans="1:18" ht="21" x14ac:dyDescent="0.25">
      <c r="A316" s="24" t="s">
        <v>13</v>
      </c>
      <c r="B316" s="216" t="s">
        <v>5</v>
      </c>
      <c r="C316" s="72"/>
      <c r="D316" s="214"/>
      <c r="E316" s="248"/>
      <c r="F316" s="248"/>
      <c r="G316" s="248"/>
      <c r="H316" s="248"/>
      <c r="J316" s="38"/>
      <c r="K316" s="120"/>
      <c r="L316" s="517"/>
      <c r="M316" s="518"/>
      <c r="N316" s="511"/>
      <c r="O316" s="511"/>
      <c r="P316" s="511"/>
      <c r="Q316" s="511"/>
      <c r="R316" s="4"/>
    </row>
    <row r="317" spans="1:18" ht="21" x14ac:dyDescent="0.25">
      <c r="A317" s="24" t="s">
        <v>14</v>
      </c>
      <c r="B317" s="216" t="s">
        <v>5</v>
      </c>
      <c r="C317" s="72"/>
      <c r="D317" s="214"/>
      <c r="E317" s="82"/>
      <c r="F317" s="82"/>
      <c r="G317" s="82"/>
      <c r="H317" s="82"/>
      <c r="J317" s="38"/>
      <c r="K317" s="120"/>
      <c r="L317" s="517"/>
      <c r="M317" s="518"/>
      <c r="N317" s="511"/>
      <c r="O317" s="511"/>
      <c r="P317" s="511"/>
      <c r="Q317" s="511"/>
      <c r="R317" s="4"/>
    </row>
    <row r="318" spans="1:18" ht="21" x14ac:dyDescent="0.25">
      <c r="A318" s="28" t="s">
        <v>15</v>
      </c>
      <c r="B318" s="232" t="s">
        <v>5</v>
      </c>
      <c r="C318" s="203"/>
      <c r="D318" s="213"/>
      <c r="E318" s="248"/>
      <c r="F318" s="248"/>
      <c r="G318" s="248"/>
      <c r="H318" s="248"/>
      <c r="J318" s="38"/>
      <c r="K318" s="120"/>
      <c r="L318" s="517"/>
      <c r="M318" s="518"/>
      <c r="N318" s="511"/>
      <c r="O318" s="511"/>
      <c r="P318" s="511"/>
      <c r="Q318" s="511"/>
      <c r="R318" s="4"/>
    </row>
    <row r="319" spans="1:18" ht="21" x14ac:dyDescent="0.25">
      <c r="A319" s="28" t="s">
        <v>16</v>
      </c>
      <c r="B319" s="123" t="s">
        <v>5</v>
      </c>
      <c r="C319" s="203"/>
      <c r="D319" s="213"/>
      <c r="E319" s="248"/>
      <c r="F319" s="248"/>
      <c r="G319" s="248"/>
      <c r="H319" s="248"/>
      <c r="J319" s="513"/>
      <c r="K319" s="517"/>
      <c r="L319" s="517"/>
      <c r="M319" s="518"/>
      <c r="N319" s="511"/>
      <c r="O319" s="511"/>
      <c r="P319" s="511"/>
      <c r="Q319" s="511"/>
      <c r="R319" s="4"/>
    </row>
    <row r="320" spans="1:18" ht="21" x14ac:dyDescent="0.25">
      <c r="A320" s="24" t="s">
        <v>17</v>
      </c>
      <c r="B320" s="216" t="s">
        <v>5</v>
      </c>
      <c r="C320" s="214"/>
      <c r="D320" s="214"/>
      <c r="E320" s="248"/>
      <c r="F320" s="248"/>
      <c r="G320" s="248"/>
      <c r="H320" s="248"/>
      <c r="J320" s="38"/>
      <c r="K320" s="120"/>
      <c r="L320" s="518"/>
      <c r="M320" s="518"/>
      <c r="N320" s="511"/>
      <c r="O320" s="511"/>
      <c r="P320" s="511"/>
      <c r="Q320" s="511"/>
      <c r="R320" s="4"/>
    </row>
    <row r="321" spans="1:18" ht="21" x14ac:dyDescent="0.25">
      <c r="A321" s="61" t="s">
        <v>18</v>
      </c>
      <c r="B321" s="232" t="s">
        <v>5</v>
      </c>
      <c r="C321" s="213"/>
      <c r="D321" s="213"/>
      <c r="E321" s="84"/>
      <c r="F321" s="84"/>
      <c r="G321" s="84"/>
      <c r="H321" s="84"/>
      <c r="J321" s="543"/>
      <c r="K321" s="120"/>
      <c r="L321" s="518"/>
      <c r="M321" s="518"/>
      <c r="N321" s="511"/>
      <c r="O321" s="511"/>
      <c r="P321" s="511"/>
      <c r="Q321" s="511"/>
      <c r="R321" s="4"/>
    </row>
    <row r="322" spans="1:18" ht="6" customHeight="1" x14ac:dyDescent="0.25">
      <c r="A322" s="62"/>
      <c r="B322" s="116"/>
      <c r="C322" s="233"/>
      <c r="D322" s="234"/>
      <c r="E322" s="140"/>
      <c r="F322" s="140"/>
      <c r="G322" s="140"/>
      <c r="H322" s="140"/>
      <c r="J322" s="522"/>
      <c r="K322" s="120"/>
      <c r="L322" s="517"/>
      <c r="M322" s="519"/>
      <c r="N322" s="511"/>
      <c r="O322" s="511"/>
      <c r="P322" s="511"/>
      <c r="Q322" s="511"/>
      <c r="R322" s="4"/>
    </row>
    <row r="323" spans="1:18" ht="21" x14ac:dyDescent="0.25">
      <c r="A323" s="132" t="s">
        <v>486</v>
      </c>
      <c r="B323" s="133" t="s">
        <v>5</v>
      </c>
      <c r="C323" s="177"/>
      <c r="D323" s="177"/>
      <c r="E323" s="298"/>
      <c r="F323" s="298"/>
      <c r="G323" s="298"/>
      <c r="H323" s="298"/>
      <c r="J323" s="405"/>
      <c r="K323" s="131"/>
      <c r="L323" s="228"/>
      <c r="M323" s="228"/>
      <c r="N323" s="511"/>
      <c r="O323" s="511"/>
      <c r="P323" s="511"/>
      <c r="Q323" s="511"/>
      <c r="R323" s="4"/>
    </row>
    <row r="324" spans="1:18" ht="6" customHeight="1" x14ac:dyDescent="0.25">
      <c r="A324" s="38"/>
      <c r="B324" s="131"/>
      <c r="C324" s="228"/>
      <c r="D324" s="228"/>
      <c r="E324" s="140"/>
      <c r="F324" s="140"/>
      <c r="G324" s="140"/>
      <c r="H324" s="140"/>
      <c r="J324" s="38"/>
      <c r="K324" s="131"/>
      <c r="L324" s="228"/>
      <c r="M324" s="228"/>
      <c r="N324" s="511"/>
      <c r="O324" s="511"/>
      <c r="P324" s="511"/>
      <c r="Q324" s="511"/>
      <c r="R324" s="4"/>
    </row>
    <row r="325" spans="1:18" ht="21" x14ac:dyDescent="0.25">
      <c r="A325" s="36" t="s">
        <v>167</v>
      </c>
      <c r="B325" s="120"/>
      <c r="C325" s="114"/>
      <c r="D325" s="114"/>
      <c r="E325" s="140"/>
      <c r="F325" s="140"/>
      <c r="G325" s="140"/>
      <c r="H325" s="140"/>
      <c r="J325" s="405"/>
      <c r="K325" s="120"/>
      <c r="L325" s="515"/>
      <c r="M325" s="515"/>
      <c r="N325" s="511"/>
      <c r="O325" s="511"/>
      <c r="P325" s="511"/>
      <c r="Q325" s="511"/>
      <c r="R325" s="4"/>
    </row>
    <row r="326" spans="1:18" ht="21" x14ac:dyDescent="0.25">
      <c r="A326" s="1336" t="s">
        <v>368</v>
      </c>
      <c r="B326" s="1336"/>
      <c r="C326" s="114"/>
      <c r="D326" s="114"/>
      <c r="E326" s="140"/>
      <c r="F326" s="140"/>
      <c r="G326" s="140"/>
      <c r="H326" s="140"/>
      <c r="J326" s="1336"/>
      <c r="K326" s="1336"/>
      <c r="L326" s="515"/>
      <c r="M326" s="515"/>
      <c r="N326" s="511"/>
      <c r="O326" s="511"/>
      <c r="P326" s="511"/>
      <c r="Q326" s="511"/>
      <c r="R326" s="4"/>
    </row>
    <row r="327" spans="1:18" ht="21" x14ac:dyDescent="0.25">
      <c r="A327" s="235" t="s">
        <v>369</v>
      </c>
      <c r="B327" s="235"/>
      <c r="C327" s="114"/>
      <c r="D327" s="114"/>
      <c r="E327" s="140"/>
      <c r="F327" s="140"/>
      <c r="G327" s="140"/>
      <c r="H327" s="140"/>
      <c r="J327" s="506"/>
      <c r="K327" s="506"/>
      <c r="L327" s="515"/>
      <c r="M327" s="515"/>
      <c r="N327" s="511"/>
      <c r="O327" s="511"/>
      <c r="P327" s="511"/>
      <c r="Q327" s="511"/>
      <c r="R327" s="4"/>
    </row>
    <row r="328" spans="1:18" ht="21" customHeight="1" x14ac:dyDescent="0.25">
      <c r="A328" s="1336" t="s">
        <v>370</v>
      </c>
      <c r="B328" s="1336"/>
      <c r="C328" s="1336"/>
      <c r="D328" s="1336"/>
      <c r="E328" s="1336"/>
      <c r="F328" s="1336"/>
      <c r="G328" s="1336"/>
      <c r="H328" s="1336"/>
      <c r="J328" s="1338"/>
      <c r="K328" s="1338"/>
      <c r="L328" s="1338"/>
      <c r="M328" s="1338"/>
      <c r="N328" s="511"/>
      <c r="O328" s="511"/>
      <c r="P328" s="511"/>
      <c r="Q328" s="511"/>
      <c r="R328" s="4"/>
    </row>
    <row r="329" spans="1:18" ht="21" x14ac:dyDescent="0.25">
      <c r="A329" s="1336" t="s">
        <v>371</v>
      </c>
      <c r="B329" s="1336"/>
      <c r="C329" s="1336"/>
      <c r="D329" s="1336"/>
      <c r="E329" s="140"/>
      <c r="F329" s="140"/>
      <c r="G329" s="140"/>
      <c r="H329" s="140"/>
      <c r="J329" s="1336"/>
      <c r="K329" s="1336"/>
      <c r="L329" s="1336"/>
      <c r="M329" s="1336"/>
      <c r="N329" s="511"/>
      <c r="O329" s="511"/>
      <c r="P329" s="511"/>
      <c r="Q329" s="511"/>
      <c r="R329" s="4"/>
    </row>
    <row r="330" spans="1:18" ht="21" x14ac:dyDescent="0.25">
      <c r="A330" s="1336" t="s">
        <v>372</v>
      </c>
      <c r="B330" s="1336"/>
      <c r="C330" s="1336"/>
      <c r="D330" s="1336"/>
      <c r="E330" s="140"/>
      <c r="F330" s="140"/>
      <c r="G330" s="140"/>
      <c r="H330" s="140"/>
      <c r="J330" s="1336"/>
      <c r="K330" s="1336"/>
      <c r="L330" s="1336"/>
      <c r="M330" s="1336"/>
      <c r="N330" s="511"/>
      <c r="O330" s="511"/>
      <c r="P330" s="511"/>
      <c r="Q330" s="511"/>
      <c r="R330" s="4"/>
    </row>
    <row r="331" spans="1:18" ht="21" x14ac:dyDescent="0.25">
      <c r="A331" s="235" t="s">
        <v>43</v>
      </c>
      <c r="B331" s="235"/>
      <c r="C331" s="235"/>
      <c r="D331" s="235"/>
      <c r="E331" s="140"/>
      <c r="F331" s="140"/>
      <c r="G331" s="140"/>
      <c r="H331" s="140"/>
      <c r="J331" s="506"/>
      <c r="K331" s="506"/>
      <c r="L331" s="506"/>
      <c r="M331" s="506"/>
      <c r="N331" s="511"/>
      <c r="O331" s="511"/>
      <c r="P331" s="511"/>
      <c r="Q331" s="511"/>
      <c r="R331" s="4"/>
    </row>
    <row r="332" spans="1:18" ht="21" x14ac:dyDescent="0.25">
      <c r="A332" s="1336" t="s">
        <v>73</v>
      </c>
      <c r="B332" s="1336"/>
      <c r="C332" s="1336"/>
      <c r="D332" s="1336"/>
      <c r="E332" s="140"/>
      <c r="F332" s="140"/>
      <c r="G332" s="140"/>
      <c r="H332" s="140"/>
      <c r="J332" s="1336"/>
      <c r="K332" s="1336"/>
      <c r="L332" s="1336"/>
      <c r="M332" s="1336"/>
      <c r="N332" s="511"/>
      <c r="O332" s="511"/>
      <c r="P332" s="511"/>
      <c r="Q332" s="511"/>
      <c r="R332" s="4"/>
    </row>
    <row r="333" spans="1:18" ht="21" x14ac:dyDescent="0.25">
      <c r="A333" s="235" t="s">
        <v>74</v>
      </c>
      <c r="B333" s="235"/>
      <c r="C333" s="235"/>
      <c r="D333" s="235"/>
      <c r="E333" s="140"/>
      <c r="F333" s="140"/>
      <c r="G333" s="140"/>
      <c r="H333" s="140"/>
      <c r="J333" s="506"/>
      <c r="K333" s="506"/>
      <c r="L333" s="506"/>
      <c r="M333" s="506"/>
      <c r="N333" s="511"/>
      <c r="O333" s="511"/>
      <c r="P333" s="511"/>
      <c r="Q333" s="511"/>
      <c r="R333" s="4"/>
    </row>
    <row r="334" spans="1:18" ht="8.25" customHeight="1" x14ac:dyDescent="0.25">
      <c r="A334" s="235"/>
      <c r="B334" s="235"/>
      <c r="C334" s="235"/>
      <c r="D334" s="235"/>
      <c r="E334" s="140"/>
      <c r="F334" s="140"/>
      <c r="G334" s="140"/>
      <c r="H334" s="140"/>
      <c r="J334" s="506"/>
      <c r="K334" s="506"/>
      <c r="L334" s="506"/>
      <c r="M334" s="506"/>
      <c r="N334" s="511"/>
      <c r="O334" s="511"/>
      <c r="P334" s="511"/>
      <c r="Q334" s="511"/>
      <c r="R334" s="4"/>
    </row>
    <row r="335" spans="1:18" ht="21" x14ac:dyDescent="0.25">
      <c r="A335" s="236" t="s">
        <v>462</v>
      </c>
      <c r="B335" s="129" t="s">
        <v>5</v>
      </c>
      <c r="C335" s="286"/>
      <c r="D335" s="260"/>
      <c r="E335" s="263"/>
      <c r="F335" s="263"/>
      <c r="G335" s="263"/>
      <c r="H335" s="263"/>
      <c r="J335" s="201"/>
      <c r="K335" s="131"/>
      <c r="L335" s="530"/>
      <c r="M335" s="209"/>
      <c r="N335" s="511"/>
      <c r="O335" s="511"/>
      <c r="P335" s="511"/>
      <c r="Q335" s="511"/>
      <c r="R335" s="4"/>
    </row>
    <row r="336" spans="1:18" ht="21" x14ac:dyDescent="0.25">
      <c r="A336" s="237" t="s">
        <v>487</v>
      </c>
      <c r="B336" s="238"/>
      <c r="C336" s="299"/>
      <c r="D336" s="300"/>
      <c r="E336" s="263"/>
      <c r="F336" s="263"/>
      <c r="G336" s="263"/>
      <c r="H336" s="263"/>
      <c r="J336" s="201"/>
      <c r="K336" s="176"/>
      <c r="L336" s="526"/>
      <c r="M336" s="523"/>
      <c r="N336" s="511"/>
      <c r="O336" s="511"/>
      <c r="P336" s="511"/>
      <c r="Q336" s="511"/>
      <c r="R336" s="4"/>
    </row>
    <row r="337" spans="1:18" ht="21" customHeight="1" x14ac:dyDescent="0.25">
      <c r="A337" s="239" t="s">
        <v>456</v>
      </c>
      <c r="B337" s="240" t="s">
        <v>5</v>
      </c>
      <c r="C337" s="301"/>
      <c r="D337" s="302"/>
      <c r="E337" s="263"/>
      <c r="F337" s="263"/>
      <c r="G337" s="263"/>
      <c r="H337" s="263"/>
      <c r="J337" s="176"/>
      <c r="K337" s="120"/>
      <c r="L337" s="544"/>
      <c r="M337" s="524"/>
      <c r="N337" s="511"/>
      <c r="O337" s="511"/>
      <c r="P337" s="511"/>
      <c r="Q337" s="511"/>
      <c r="R337" s="4"/>
    </row>
    <row r="338" spans="1:18" ht="21" x14ac:dyDescent="0.25">
      <c r="A338" s="241" t="s">
        <v>66</v>
      </c>
      <c r="B338" s="241"/>
      <c r="C338" s="303"/>
      <c r="D338" s="304"/>
      <c r="E338" s="263"/>
      <c r="F338" s="263"/>
      <c r="G338" s="263"/>
      <c r="H338" s="263"/>
      <c r="J338" s="176"/>
      <c r="K338" s="176"/>
      <c r="L338" s="99"/>
      <c r="M338" s="517"/>
      <c r="N338" s="511"/>
      <c r="O338" s="511"/>
      <c r="P338" s="511"/>
      <c r="Q338" s="511"/>
      <c r="R338" s="4"/>
    </row>
    <row r="339" spans="1:18" ht="21" x14ac:dyDescent="0.25">
      <c r="A339" s="239" t="s">
        <v>457</v>
      </c>
      <c r="B339" s="240" t="s">
        <v>5</v>
      </c>
      <c r="C339" s="290"/>
      <c r="D339" s="305"/>
      <c r="E339" s="263"/>
      <c r="F339" s="263"/>
      <c r="G339" s="263"/>
      <c r="H339" s="263"/>
      <c r="J339" s="176"/>
      <c r="K339" s="120"/>
      <c r="L339" s="199"/>
      <c r="M339" s="518"/>
      <c r="N339" s="511"/>
      <c r="O339" s="511"/>
      <c r="P339" s="511"/>
      <c r="Q339" s="511"/>
      <c r="R339" s="4"/>
    </row>
    <row r="340" spans="1:18" ht="21" x14ac:dyDescent="0.25">
      <c r="A340" s="242" t="s">
        <v>69</v>
      </c>
      <c r="B340" s="243"/>
      <c r="C340" s="272"/>
      <c r="D340" s="306"/>
      <c r="E340" s="263"/>
      <c r="F340" s="263"/>
      <c r="G340" s="263"/>
      <c r="H340" s="263"/>
      <c r="J340" s="176"/>
      <c r="K340" s="120"/>
      <c r="L340" s="199"/>
      <c r="M340" s="525"/>
      <c r="N340" s="511"/>
      <c r="O340" s="511"/>
      <c r="P340" s="511"/>
      <c r="Q340" s="511"/>
      <c r="R340" s="4"/>
    </row>
    <row r="341" spans="1:18" ht="21" x14ac:dyDescent="0.25">
      <c r="A341" s="10" t="s">
        <v>37</v>
      </c>
      <c r="B341" s="87"/>
      <c r="C341" s="114"/>
      <c r="D341" s="114"/>
      <c r="E341" s="140"/>
      <c r="F341" s="140"/>
      <c r="G341" s="140"/>
      <c r="H341" s="140"/>
      <c r="J341" s="176"/>
      <c r="K341" s="176"/>
      <c r="L341" s="515"/>
      <c r="M341" s="515"/>
      <c r="N341" s="511"/>
      <c r="O341" s="511"/>
      <c r="P341" s="511"/>
      <c r="Q341" s="511"/>
      <c r="R341" s="4"/>
    </row>
    <row r="342" spans="1:18" ht="16.5" customHeight="1" x14ac:dyDescent="0.25">
      <c r="A342" s="114"/>
      <c r="B342" s="114"/>
      <c r="C342" s="114"/>
      <c r="D342" s="114"/>
      <c r="E342" s="140"/>
      <c r="F342" s="140"/>
      <c r="G342" s="140"/>
      <c r="H342" s="140"/>
      <c r="J342" s="515"/>
      <c r="K342" s="515"/>
      <c r="L342" s="515"/>
      <c r="M342" s="515"/>
      <c r="N342" s="511"/>
      <c r="O342" s="511"/>
      <c r="P342" s="511"/>
      <c r="Q342" s="511"/>
      <c r="R342" s="4"/>
    </row>
    <row r="343" spans="1:18" ht="21" x14ac:dyDescent="0.25">
      <c r="A343" s="244"/>
      <c r="B343" s="245"/>
      <c r="C343" s="246"/>
      <c r="D343" s="246"/>
      <c r="E343" s="140"/>
      <c r="F343" s="140"/>
      <c r="G343" s="140"/>
      <c r="H343" s="140"/>
      <c r="J343" s="200"/>
      <c r="K343" s="99"/>
      <c r="L343" s="526"/>
      <c r="M343" s="526"/>
      <c r="N343" s="511"/>
      <c r="O343" s="511"/>
      <c r="P343" s="511"/>
      <c r="Q343" s="511"/>
      <c r="R343" s="4"/>
    </row>
    <row r="344" spans="1:18" ht="21" x14ac:dyDescent="0.25">
      <c r="A344" s="247"/>
      <c r="B344" s="245"/>
      <c r="C344" s="246"/>
      <c r="D344" s="246"/>
      <c r="E344" s="140"/>
      <c r="F344" s="140"/>
      <c r="G344" s="140"/>
      <c r="H344" s="140"/>
      <c r="J344" s="99"/>
      <c r="K344" s="99"/>
      <c r="L344" s="526"/>
      <c r="M344" s="526"/>
      <c r="N344" s="511"/>
      <c r="O344" s="511"/>
      <c r="P344" s="511"/>
      <c r="Q344" s="511"/>
      <c r="R344" s="4"/>
    </row>
    <row r="345" spans="1:18" ht="21" x14ac:dyDescent="0.25">
      <c r="A345" s="247"/>
      <c r="B345" s="245"/>
      <c r="C345" s="246"/>
      <c r="D345" s="246"/>
      <c r="E345" s="140"/>
      <c r="F345" s="140"/>
      <c r="G345" s="140"/>
      <c r="H345" s="140"/>
      <c r="J345" s="99"/>
      <c r="K345" s="99"/>
      <c r="L345" s="526"/>
      <c r="M345" s="526"/>
      <c r="N345" s="511"/>
      <c r="O345" s="511"/>
      <c r="P345" s="511"/>
      <c r="Q345" s="511"/>
      <c r="R345" s="4"/>
    </row>
    <row r="346" spans="1:18" ht="18" x14ac:dyDescent="0.25">
      <c r="A346" s="114"/>
      <c r="B346" s="114"/>
      <c r="C346" s="114"/>
      <c r="D346" s="114"/>
      <c r="E346" s="140"/>
      <c r="F346" s="140"/>
      <c r="G346" s="140"/>
      <c r="H346" s="140"/>
      <c r="J346" s="515"/>
      <c r="K346" s="515"/>
      <c r="L346" s="515"/>
      <c r="M346" s="515"/>
      <c r="N346" s="511"/>
      <c r="O346" s="511"/>
      <c r="P346" s="511"/>
      <c r="Q346" s="511"/>
      <c r="R346" s="4"/>
    </row>
    <row r="347" spans="1:18" ht="18" x14ac:dyDescent="0.25">
      <c r="A347" s="140"/>
      <c r="B347" s="140"/>
      <c r="C347" s="140"/>
      <c r="D347" s="140"/>
      <c r="E347" s="140"/>
      <c r="F347" s="140"/>
      <c r="G347" s="140"/>
      <c r="H347" s="140"/>
      <c r="J347" s="511"/>
      <c r="K347" s="511"/>
      <c r="L347" s="511"/>
      <c r="M347" s="511"/>
      <c r="N347" s="511"/>
      <c r="O347" s="511"/>
      <c r="P347" s="511"/>
      <c r="Q347" s="511"/>
      <c r="R347" s="4"/>
    </row>
    <row r="348" spans="1:18" ht="18" x14ac:dyDescent="0.25">
      <c r="A348" s="140"/>
      <c r="B348" s="140"/>
      <c r="C348" s="140"/>
      <c r="D348" s="140"/>
      <c r="E348" s="140"/>
      <c r="F348" s="140"/>
      <c r="G348" s="140"/>
      <c r="H348" s="140"/>
      <c r="J348" s="511"/>
      <c r="K348" s="511"/>
      <c r="L348" s="511"/>
      <c r="M348" s="511"/>
      <c r="N348" s="511"/>
      <c r="O348" s="511"/>
      <c r="P348" s="511"/>
      <c r="Q348" s="511"/>
      <c r="R348" s="4"/>
    </row>
    <row r="349" spans="1:18" ht="18" x14ac:dyDescent="0.25">
      <c r="A349" s="140"/>
      <c r="B349" s="140"/>
      <c r="C349" s="140"/>
      <c r="D349" s="140"/>
      <c r="E349" s="140"/>
      <c r="F349" s="140"/>
      <c r="G349" s="140"/>
      <c r="H349" s="140"/>
      <c r="J349" s="511"/>
      <c r="K349" s="511"/>
      <c r="L349" s="511"/>
      <c r="M349" s="511"/>
      <c r="N349" s="511"/>
      <c r="O349" s="511"/>
      <c r="P349" s="511"/>
      <c r="Q349" s="511"/>
      <c r="R349" s="4"/>
    </row>
    <row r="350" spans="1:18" ht="18" x14ac:dyDescent="0.25">
      <c r="A350" s="140"/>
      <c r="B350" s="140"/>
      <c r="C350" s="140"/>
      <c r="D350" s="140"/>
      <c r="E350" s="140"/>
      <c r="F350" s="140"/>
      <c r="G350" s="140"/>
      <c r="H350" s="140"/>
      <c r="J350" s="5"/>
      <c r="K350" s="5"/>
      <c r="L350" s="5"/>
      <c r="M350" s="5"/>
      <c r="N350" s="5"/>
      <c r="O350" s="5"/>
      <c r="P350" s="5"/>
      <c r="Q350" s="5"/>
      <c r="R350" s="4"/>
    </row>
    <row r="351" spans="1:18" ht="18" x14ac:dyDescent="0.25">
      <c r="A351" s="140"/>
      <c r="B351" s="140"/>
      <c r="C351" s="140"/>
      <c r="D351" s="140"/>
      <c r="E351" s="140"/>
      <c r="F351" s="140"/>
      <c r="G351" s="140"/>
      <c r="H351" s="140"/>
      <c r="J351" s="5"/>
      <c r="K351" s="5"/>
      <c r="L351" s="5"/>
      <c r="M351" s="5"/>
      <c r="N351" s="5"/>
      <c r="O351" s="5"/>
      <c r="P351" s="5"/>
      <c r="Q351" s="5"/>
      <c r="R351" s="4"/>
    </row>
    <row r="352" spans="1:18" ht="18" x14ac:dyDescent="0.25">
      <c r="A352" s="140"/>
      <c r="B352" s="140"/>
      <c r="C352" s="140"/>
      <c r="D352" s="140"/>
      <c r="E352" s="140"/>
      <c r="F352" s="140"/>
      <c r="G352" s="140"/>
      <c r="H352" s="140"/>
      <c r="J352" s="5"/>
      <c r="K352" s="5"/>
      <c r="L352" s="5"/>
      <c r="M352" s="5"/>
      <c r="N352" s="5"/>
      <c r="O352" s="5"/>
      <c r="P352" s="5"/>
      <c r="Q352" s="5"/>
      <c r="R352" s="4"/>
    </row>
    <row r="353" spans="1:18" ht="18" x14ac:dyDescent="0.25">
      <c r="A353" s="140"/>
      <c r="B353" s="140"/>
      <c r="C353" s="140"/>
      <c r="D353" s="140"/>
      <c r="E353" s="140"/>
      <c r="F353" s="140"/>
      <c r="G353" s="140"/>
      <c r="H353" s="140"/>
      <c r="J353" s="5"/>
      <c r="K353" s="5"/>
      <c r="L353" s="5"/>
      <c r="M353" s="5"/>
      <c r="N353" s="5"/>
      <c r="O353" s="5"/>
      <c r="P353" s="5"/>
      <c r="Q353" s="5"/>
      <c r="R353" s="4"/>
    </row>
    <row r="354" spans="1:18" ht="18" x14ac:dyDescent="0.25">
      <c r="A354" s="140"/>
      <c r="B354" s="140"/>
      <c r="C354" s="140"/>
      <c r="D354" s="140"/>
      <c r="E354" s="140"/>
      <c r="F354" s="140"/>
      <c r="G354" s="140"/>
      <c r="H354" s="140"/>
      <c r="J354" s="5"/>
      <c r="K354" s="5"/>
      <c r="L354" s="5"/>
      <c r="M354" s="5"/>
      <c r="N354" s="5"/>
      <c r="O354" s="5"/>
      <c r="P354" s="5"/>
      <c r="Q354" s="5"/>
      <c r="R354" s="4"/>
    </row>
    <row r="355" spans="1:18" ht="18" x14ac:dyDescent="0.25">
      <c r="A355" s="140"/>
      <c r="B355" s="140"/>
      <c r="C355" s="140"/>
      <c r="D355" s="140"/>
      <c r="E355" s="140"/>
      <c r="F355" s="140"/>
      <c r="G355" s="140"/>
      <c r="H355" s="140"/>
      <c r="J355" s="5"/>
      <c r="K355" s="5"/>
      <c r="L355" s="5"/>
      <c r="M355" s="5"/>
      <c r="N355" s="5"/>
      <c r="O355" s="5"/>
      <c r="P355" s="5"/>
      <c r="Q355" s="5"/>
      <c r="R355" s="4"/>
    </row>
    <row r="356" spans="1:18" ht="18" x14ac:dyDescent="0.25">
      <c r="A356" s="140"/>
      <c r="B356" s="140"/>
      <c r="C356" s="140"/>
      <c r="D356" s="140"/>
      <c r="E356" s="140"/>
      <c r="F356" s="140"/>
      <c r="G356" s="140"/>
      <c r="H356" s="140"/>
      <c r="J356" s="5"/>
      <c r="K356" s="5"/>
      <c r="L356" s="5"/>
      <c r="M356" s="5"/>
      <c r="N356" s="5"/>
      <c r="O356" s="5"/>
      <c r="P356" s="5"/>
      <c r="Q356" s="5"/>
      <c r="R356" s="4"/>
    </row>
    <row r="357" spans="1:18" ht="18" x14ac:dyDescent="0.25">
      <c r="A357" s="140"/>
      <c r="B357" s="140"/>
      <c r="C357" s="140"/>
      <c r="D357" s="140"/>
      <c r="E357" s="140"/>
      <c r="F357" s="140"/>
      <c r="G357" s="140"/>
      <c r="H357" s="140"/>
      <c r="J357" s="5"/>
      <c r="K357" s="5"/>
      <c r="L357" s="5"/>
      <c r="M357" s="5"/>
      <c r="N357" s="5"/>
      <c r="O357" s="5"/>
      <c r="P357" s="5"/>
      <c r="Q357" s="5"/>
      <c r="R357" s="4"/>
    </row>
    <row r="358" spans="1:18" ht="18" x14ac:dyDescent="0.25">
      <c r="A358" s="140"/>
      <c r="B358" s="140"/>
      <c r="C358" s="140"/>
      <c r="D358" s="140"/>
      <c r="E358" s="140"/>
      <c r="F358" s="140"/>
      <c r="G358" s="140"/>
      <c r="H358" s="140"/>
      <c r="J358" s="5"/>
      <c r="K358" s="5"/>
      <c r="L358" s="5"/>
      <c r="M358" s="5"/>
      <c r="N358" s="5"/>
      <c r="O358" s="5"/>
      <c r="P358" s="5"/>
      <c r="Q358" s="5"/>
      <c r="R358" s="4"/>
    </row>
    <row r="359" spans="1:18" ht="18" x14ac:dyDescent="0.25">
      <c r="A359" s="140"/>
      <c r="B359" s="140"/>
      <c r="C359" s="140"/>
      <c r="D359" s="140"/>
      <c r="E359" s="140"/>
      <c r="F359" s="140"/>
      <c r="G359" s="140"/>
      <c r="H359" s="140"/>
      <c r="J359" s="5"/>
      <c r="K359" s="5"/>
      <c r="L359" s="5"/>
      <c r="M359" s="5"/>
      <c r="N359" s="5"/>
      <c r="O359" s="5"/>
      <c r="P359" s="5"/>
      <c r="Q359" s="5"/>
      <c r="R359" s="4"/>
    </row>
    <row r="360" spans="1:18" ht="18" x14ac:dyDescent="0.25">
      <c r="A360" s="140"/>
      <c r="B360" s="140"/>
      <c r="C360" s="140"/>
      <c r="D360" s="140"/>
      <c r="E360" s="140"/>
      <c r="F360" s="140"/>
      <c r="G360" s="140"/>
      <c r="H360" s="140"/>
      <c r="J360" s="4"/>
      <c r="K360" s="4"/>
      <c r="L360" s="4"/>
      <c r="M360" s="4"/>
      <c r="N360" s="4"/>
      <c r="O360" s="4"/>
      <c r="P360" s="4"/>
      <c r="Q360" s="4"/>
      <c r="R360" s="4"/>
    </row>
    <row r="361" spans="1:18" ht="18" x14ac:dyDescent="0.25">
      <c r="A361" s="140"/>
      <c r="B361" s="140"/>
      <c r="C361" s="140"/>
      <c r="D361" s="140"/>
      <c r="E361" s="140"/>
      <c r="F361" s="140"/>
      <c r="G361" s="140"/>
      <c r="H361" s="140"/>
      <c r="J361" s="4"/>
      <c r="K361" s="4"/>
      <c r="L361" s="4"/>
      <c r="M361" s="4"/>
      <c r="N361" s="4"/>
      <c r="O361" s="4"/>
      <c r="P361" s="4"/>
      <c r="Q361" s="4"/>
      <c r="R361" s="4"/>
    </row>
  </sheetData>
  <mergeCells count="32">
    <mergeCell ref="J2:L2"/>
    <mergeCell ref="J3:L3"/>
    <mergeCell ref="A3:H3"/>
    <mergeCell ref="A2:H2"/>
    <mergeCell ref="A111:D111"/>
    <mergeCell ref="J109:Q109"/>
    <mergeCell ref="J111:M111"/>
    <mergeCell ref="A329:D329"/>
    <mergeCell ref="A330:D330"/>
    <mergeCell ref="A332:D332"/>
    <mergeCell ref="A109:H109"/>
    <mergeCell ref="A211:C211"/>
    <mergeCell ref="A218:D218"/>
    <mergeCell ref="A236:D236"/>
    <mergeCell ref="A241:D241"/>
    <mergeCell ref="A326:B326"/>
    <mergeCell ref="A113:D113"/>
    <mergeCell ref="A114:D114"/>
    <mergeCell ref="A328:H328"/>
    <mergeCell ref="A117:H117"/>
    <mergeCell ref="J113:M113"/>
    <mergeCell ref="J114:M114"/>
    <mergeCell ref="J117:M117"/>
    <mergeCell ref="J211:L211"/>
    <mergeCell ref="J329:M329"/>
    <mergeCell ref="J330:M330"/>
    <mergeCell ref="J332:M332"/>
    <mergeCell ref="J218:M218"/>
    <mergeCell ref="J236:M236"/>
    <mergeCell ref="J241:M241"/>
    <mergeCell ref="J326:K326"/>
    <mergeCell ref="J328:M328"/>
  </mergeCells>
  <printOptions verticalCentered="1"/>
  <pageMargins left="0.11811023622047245" right="0" top="0.39370078740157483" bottom="0.35433070866141736" header="0.19685039370078741" footer="0.19685039370078741"/>
  <pageSetup paperSize="9" scale="95" fitToWidth="0" fitToHeight="0" orientation="portrait" r:id="rId1"/>
  <headerFooter>
    <oddFooter>หน้าที่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61"/>
  <sheetViews>
    <sheetView topLeftCell="A274" workbookViewId="0">
      <selection activeCell="A19" sqref="A19"/>
    </sheetView>
  </sheetViews>
  <sheetFormatPr defaultColWidth="5.375" defaultRowHeight="18.75" x14ac:dyDescent="0.3"/>
  <cols>
    <col min="1" max="1" width="74.625" style="645" customWidth="1"/>
    <col min="2" max="2" width="6.5" style="645" customWidth="1"/>
    <col min="3" max="3" width="6.375" style="645" customWidth="1"/>
    <col min="4" max="4" width="5.875" style="645" customWidth="1"/>
    <col min="5" max="5" width="4.125" style="645" customWidth="1"/>
    <col min="6" max="7" width="4" style="645" customWidth="1"/>
    <col min="8" max="8" width="6.375" style="645" customWidth="1"/>
    <col min="9" max="11" width="4.375" style="645" customWidth="1"/>
    <col min="12" max="12" width="6.625" style="645" customWidth="1"/>
    <col min="13" max="13" width="4.5" style="645" customWidth="1"/>
    <col min="14" max="15" width="4.625" style="645" customWidth="1"/>
    <col min="16" max="16" width="5.75" style="882" customWidth="1"/>
    <col min="17" max="17" width="4.25" style="645" customWidth="1"/>
    <col min="18" max="18" width="4" style="645" customWidth="1"/>
    <col min="19" max="19" width="4.5" style="645" customWidth="1"/>
    <col min="20" max="16384" width="5.375" style="645"/>
  </cols>
  <sheetData>
    <row r="1" spans="1:31" ht="30" customHeight="1" x14ac:dyDescent="0.3">
      <c r="A1" s="1346" t="s">
        <v>463</v>
      </c>
      <c r="B1" s="1346"/>
      <c r="C1" s="1346"/>
      <c r="D1" s="1346"/>
      <c r="E1" s="1346"/>
      <c r="F1" s="1346"/>
      <c r="G1" s="1346"/>
      <c r="H1" s="1346"/>
      <c r="I1" s="1346"/>
      <c r="J1" s="1346"/>
      <c r="K1" s="1346"/>
      <c r="L1" s="1346"/>
      <c r="M1" s="1346"/>
      <c r="N1" s="1346"/>
      <c r="O1" s="1346"/>
      <c r="P1" s="1346"/>
      <c r="Q1" s="1346"/>
      <c r="R1" s="1346"/>
      <c r="S1" s="1346"/>
      <c r="T1" s="552"/>
      <c r="U1" s="1346"/>
      <c r="V1" s="1346"/>
      <c r="W1" s="1346"/>
      <c r="X1" s="552"/>
      <c r="Y1" s="552"/>
      <c r="Z1" s="552"/>
      <c r="AA1" s="552"/>
      <c r="AB1" s="552"/>
      <c r="AC1" s="552"/>
      <c r="AD1" s="552"/>
    </row>
    <row r="2" spans="1:31" ht="19.5" customHeight="1" x14ac:dyDescent="0.3">
      <c r="A2" s="1347"/>
      <c r="B2" s="1347"/>
      <c r="C2" s="1347"/>
      <c r="D2" s="1347"/>
      <c r="E2" s="1347"/>
      <c r="F2" s="1347"/>
      <c r="G2" s="1347"/>
      <c r="H2" s="1347"/>
      <c r="I2" s="1347"/>
      <c r="J2" s="1347"/>
      <c r="K2" s="1347"/>
      <c r="L2" s="1347"/>
      <c r="M2" s="1347"/>
      <c r="N2" s="1347"/>
      <c r="O2" s="1347"/>
      <c r="P2" s="1347"/>
      <c r="Q2" s="1347"/>
      <c r="R2" s="1347"/>
      <c r="S2" s="1347"/>
      <c r="T2" s="552"/>
      <c r="U2" s="1347"/>
      <c r="V2" s="1347"/>
      <c r="W2" s="1347"/>
      <c r="X2" s="552"/>
      <c r="Y2" s="552"/>
      <c r="Z2" s="552"/>
      <c r="AA2" s="552"/>
      <c r="AB2" s="552"/>
      <c r="AC2" s="552"/>
      <c r="AD2" s="552"/>
    </row>
    <row r="3" spans="1:31" ht="21" customHeight="1" thickBot="1" x14ac:dyDescent="0.35">
      <c r="A3" s="835" t="s">
        <v>527</v>
      </c>
      <c r="B3" s="546"/>
      <c r="C3" s="546"/>
      <c r="D3" s="546"/>
      <c r="E3" s="546"/>
      <c r="F3" s="546"/>
      <c r="G3" s="546"/>
      <c r="H3" s="546"/>
      <c r="I3" s="546"/>
      <c r="J3" s="546"/>
      <c r="K3" s="546"/>
      <c r="L3" s="546"/>
      <c r="M3" s="546"/>
      <c r="N3" s="546"/>
      <c r="O3" s="546"/>
      <c r="P3" s="878"/>
      <c r="Q3" s="546"/>
      <c r="R3" s="546"/>
      <c r="S3" s="546"/>
      <c r="T3" s="551"/>
      <c r="U3" s="835"/>
      <c r="V3" s="546"/>
      <c r="W3" s="546"/>
      <c r="X3" s="551"/>
      <c r="Y3" s="551"/>
      <c r="Z3" s="551"/>
      <c r="AA3" s="551"/>
      <c r="AB3" s="551"/>
      <c r="AC3" s="551"/>
      <c r="AD3" s="551"/>
      <c r="AE3" s="604"/>
    </row>
    <row r="4" spans="1:31" ht="25.5" customHeight="1" x14ac:dyDescent="0.3">
      <c r="A4" s="836" t="s">
        <v>488</v>
      </c>
      <c r="B4" s="547" t="s">
        <v>1</v>
      </c>
      <c r="C4" s="547" t="s">
        <v>38</v>
      </c>
      <c r="D4" s="946" t="s">
        <v>528</v>
      </c>
      <c r="E4" s="547" t="s">
        <v>609</v>
      </c>
      <c r="F4" s="547" t="s">
        <v>608</v>
      </c>
      <c r="G4" s="547" t="s">
        <v>607</v>
      </c>
      <c r="H4" s="946" t="s">
        <v>528</v>
      </c>
      <c r="I4" s="547" t="s">
        <v>606</v>
      </c>
      <c r="J4" s="547" t="s">
        <v>605</v>
      </c>
      <c r="K4" s="547" t="s">
        <v>604</v>
      </c>
      <c r="L4" s="946" t="s">
        <v>528</v>
      </c>
      <c r="M4" s="547" t="s">
        <v>603</v>
      </c>
      <c r="N4" s="547" t="s">
        <v>602</v>
      </c>
      <c r="O4" s="547" t="s">
        <v>601</v>
      </c>
      <c r="P4" s="972" t="s">
        <v>528</v>
      </c>
      <c r="Q4" s="547" t="s">
        <v>600</v>
      </c>
      <c r="R4" s="547" t="s">
        <v>599</v>
      </c>
      <c r="S4" s="547" t="s">
        <v>598</v>
      </c>
      <c r="T4" s="552"/>
      <c r="U4" s="837"/>
      <c r="V4" s="549"/>
      <c r="W4" s="549"/>
      <c r="X4" s="552"/>
      <c r="Y4" s="552"/>
      <c r="Z4" s="552"/>
      <c r="AA4" s="552"/>
      <c r="AB4" s="552"/>
      <c r="AC4" s="552"/>
      <c r="AD4" s="552"/>
    </row>
    <row r="5" spans="1:31" ht="25.5" customHeight="1" thickBot="1" x14ac:dyDescent="0.35">
      <c r="A5" s="838"/>
      <c r="B5" s="548"/>
      <c r="C5" s="548" t="s">
        <v>528</v>
      </c>
      <c r="D5" s="947" t="s">
        <v>529</v>
      </c>
      <c r="E5" s="548">
        <v>61</v>
      </c>
      <c r="F5" s="548">
        <v>61</v>
      </c>
      <c r="G5" s="548">
        <v>61</v>
      </c>
      <c r="H5" s="947" t="s">
        <v>530</v>
      </c>
      <c r="I5" s="548">
        <v>62</v>
      </c>
      <c r="J5" s="548">
        <v>62</v>
      </c>
      <c r="K5" s="548">
        <v>62</v>
      </c>
      <c r="L5" s="947" t="s">
        <v>531</v>
      </c>
      <c r="M5" s="548">
        <v>62</v>
      </c>
      <c r="N5" s="548">
        <v>62</v>
      </c>
      <c r="O5" s="548">
        <v>62</v>
      </c>
      <c r="P5" s="947" t="s">
        <v>532</v>
      </c>
      <c r="Q5" s="548">
        <v>62</v>
      </c>
      <c r="R5" s="548">
        <v>62</v>
      </c>
      <c r="S5" s="548">
        <v>62</v>
      </c>
      <c r="T5" s="552"/>
      <c r="U5" s="837"/>
      <c r="V5" s="549"/>
      <c r="W5" s="549"/>
      <c r="X5" s="552"/>
      <c r="Y5" s="552"/>
      <c r="Z5" s="552"/>
      <c r="AA5" s="552"/>
      <c r="AB5" s="552"/>
      <c r="AC5" s="552"/>
      <c r="AD5" s="552"/>
    </row>
    <row r="6" spans="1:31" ht="25.5" customHeight="1" thickBot="1" x14ac:dyDescent="0.35">
      <c r="A6" s="838" t="s">
        <v>4</v>
      </c>
      <c r="B6" s="548" t="s">
        <v>5</v>
      </c>
      <c r="C6" s="548"/>
      <c r="D6" s="948"/>
      <c r="E6" s="548"/>
      <c r="F6" s="548"/>
      <c r="G6" s="548"/>
      <c r="H6" s="948"/>
      <c r="I6" s="548"/>
      <c r="J6" s="548"/>
      <c r="K6" s="548"/>
      <c r="L6" s="948"/>
      <c r="M6" s="548"/>
      <c r="N6" s="548"/>
      <c r="O6" s="548"/>
      <c r="P6" s="947"/>
      <c r="Q6" s="548"/>
      <c r="R6" s="839"/>
      <c r="S6" s="839"/>
      <c r="T6" s="552"/>
      <c r="U6" s="837"/>
      <c r="V6" s="549"/>
      <c r="W6" s="549"/>
      <c r="X6" s="552"/>
      <c r="Y6" s="552"/>
      <c r="Z6" s="552"/>
      <c r="AA6" s="552"/>
      <c r="AB6" s="552"/>
      <c r="AC6" s="552"/>
      <c r="AD6" s="552"/>
    </row>
    <row r="7" spans="1:31" ht="15" customHeight="1" x14ac:dyDescent="0.3">
      <c r="A7" s="550"/>
      <c r="B7" s="551"/>
      <c r="C7" s="552"/>
      <c r="D7" s="949"/>
      <c r="E7" s="552"/>
      <c r="F7" s="552"/>
      <c r="G7" s="552"/>
      <c r="H7" s="949"/>
      <c r="I7" s="552"/>
      <c r="J7" s="552"/>
      <c r="K7" s="552"/>
      <c r="L7" s="949"/>
      <c r="M7" s="552"/>
      <c r="N7" s="552"/>
      <c r="O7" s="552"/>
      <c r="P7" s="973"/>
      <c r="Q7" s="552"/>
      <c r="R7" s="552"/>
      <c r="S7" s="552"/>
      <c r="T7" s="552"/>
      <c r="U7" s="550"/>
      <c r="V7" s="551"/>
      <c r="W7" s="551"/>
      <c r="X7" s="552"/>
      <c r="Y7" s="552"/>
      <c r="Z7" s="552"/>
      <c r="AA7" s="552"/>
      <c r="AB7" s="552"/>
      <c r="AC7" s="552"/>
      <c r="AD7" s="552"/>
    </row>
    <row r="8" spans="1:31" x14ac:dyDescent="0.3">
      <c r="A8" s="553" t="s">
        <v>396</v>
      </c>
      <c r="B8" s="554" t="s">
        <v>5</v>
      </c>
      <c r="C8" s="840"/>
      <c r="D8" s="950"/>
      <c r="E8" s="840"/>
      <c r="F8" s="840"/>
      <c r="G8" s="840"/>
      <c r="H8" s="950"/>
      <c r="I8" s="840"/>
      <c r="J8" s="840"/>
      <c r="K8" s="840"/>
      <c r="L8" s="950"/>
      <c r="M8" s="840"/>
      <c r="N8" s="840"/>
      <c r="O8" s="840"/>
      <c r="P8" s="974"/>
      <c r="Q8" s="840"/>
      <c r="R8" s="840"/>
      <c r="S8" s="840"/>
      <c r="T8" s="552"/>
      <c r="U8" s="555"/>
      <c r="V8" s="556"/>
      <c r="W8" s="551"/>
      <c r="X8" s="551"/>
      <c r="Y8" s="551"/>
      <c r="Z8" s="551"/>
      <c r="AA8" s="551"/>
      <c r="AB8" s="551"/>
      <c r="AC8" s="552"/>
      <c r="AD8" s="552"/>
    </row>
    <row r="9" spans="1:31" x14ac:dyDescent="0.3">
      <c r="A9" s="557" t="s">
        <v>384</v>
      </c>
      <c r="B9" s="558"/>
      <c r="C9" s="841"/>
      <c r="D9" s="951"/>
      <c r="E9" s="841"/>
      <c r="F9" s="841"/>
      <c r="G9" s="841"/>
      <c r="H9" s="951"/>
      <c r="I9" s="841"/>
      <c r="J9" s="841"/>
      <c r="K9" s="841"/>
      <c r="L9" s="951"/>
      <c r="M9" s="841"/>
      <c r="N9" s="841"/>
      <c r="O9" s="841"/>
      <c r="P9" s="975"/>
      <c r="Q9" s="841"/>
      <c r="R9" s="841"/>
      <c r="S9" s="841"/>
      <c r="T9" s="552"/>
      <c r="U9" s="559"/>
      <c r="V9" s="556"/>
      <c r="W9" s="551"/>
      <c r="X9" s="551"/>
      <c r="Y9" s="551"/>
      <c r="Z9" s="551"/>
      <c r="AA9" s="551"/>
      <c r="AB9" s="551"/>
      <c r="AC9" s="552"/>
      <c r="AD9" s="552"/>
    </row>
    <row r="10" spans="1:31" x14ac:dyDescent="0.3">
      <c r="A10" s="560" t="s">
        <v>533</v>
      </c>
      <c r="B10" s="561"/>
      <c r="C10" s="551"/>
      <c r="D10" s="551"/>
      <c r="E10" s="551"/>
      <c r="F10" s="551"/>
      <c r="G10" s="551"/>
      <c r="H10" s="952"/>
      <c r="I10" s="551"/>
      <c r="J10" s="551"/>
      <c r="K10" s="551"/>
      <c r="L10" s="952"/>
      <c r="M10" s="551"/>
      <c r="N10" s="551"/>
      <c r="O10" s="551"/>
      <c r="P10" s="976"/>
      <c r="Q10" s="551"/>
      <c r="R10" s="551"/>
      <c r="S10" s="551"/>
      <c r="T10" s="552"/>
      <c r="U10" s="562"/>
      <c r="V10" s="563"/>
      <c r="W10" s="551"/>
      <c r="X10" s="551"/>
      <c r="Y10" s="551"/>
      <c r="Z10" s="551"/>
      <c r="AA10" s="551"/>
      <c r="AB10" s="552"/>
      <c r="AC10" s="552"/>
      <c r="AD10" s="552"/>
    </row>
    <row r="11" spans="1:31" x14ac:dyDescent="0.3">
      <c r="A11" s="564" t="s">
        <v>534</v>
      </c>
      <c r="B11" s="561"/>
      <c r="C11" s="551"/>
      <c r="D11" s="551"/>
      <c r="E11" s="551"/>
      <c r="F11" s="551"/>
      <c r="G11" s="551"/>
      <c r="H11" s="952"/>
      <c r="I11" s="551"/>
      <c r="J11" s="551"/>
      <c r="K11" s="551"/>
      <c r="L11" s="952"/>
      <c r="M11" s="551"/>
      <c r="N11" s="551"/>
      <c r="O11" s="551"/>
      <c r="P11" s="976"/>
      <c r="Q11" s="551"/>
      <c r="R11" s="551"/>
      <c r="S11" s="551"/>
      <c r="T11" s="552"/>
      <c r="U11" s="565"/>
      <c r="V11" s="563"/>
      <c r="W11" s="551"/>
      <c r="X11" s="551"/>
      <c r="Y11" s="551"/>
      <c r="Z11" s="551"/>
      <c r="AA11" s="551"/>
      <c r="AB11" s="552"/>
      <c r="AC11" s="552"/>
      <c r="AD11" s="552"/>
    </row>
    <row r="12" spans="1:31" x14ac:dyDescent="0.3">
      <c r="A12" s="564" t="s">
        <v>782</v>
      </c>
      <c r="B12" s="561"/>
      <c r="C12" s="551"/>
      <c r="D12" s="551"/>
      <c r="E12" s="551"/>
      <c r="F12" s="551"/>
      <c r="G12" s="551"/>
      <c r="H12" s="952"/>
      <c r="I12" s="551"/>
      <c r="J12" s="551"/>
      <c r="K12" s="551"/>
      <c r="L12" s="952"/>
      <c r="M12" s="551"/>
      <c r="N12" s="551"/>
      <c r="O12" s="551"/>
      <c r="P12" s="976"/>
      <c r="Q12" s="551"/>
      <c r="R12" s="551"/>
      <c r="S12" s="551"/>
      <c r="T12" s="552"/>
      <c r="U12" s="565"/>
      <c r="V12" s="563"/>
      <c r="W12" s="551"/>
      <c r="X12" s="551"/>
      <c r="Y12" s="551"/>
      <c r="Z12" s="551"/>
      <c r="AA12" s="551"/>
      <c r="AB12" s="552"/>
      <c r="AC12" s="552"/>
      <c r="AD12" s="552"/>
    </row>
    <row r="13" spans="1:31" x14ac:dyDescent="0.3">
      <c r="A13" s="564" t="s">
        <v>227</v>
      </c>
      <c r="B13" s="561"/>
      <c r="C13" s="551"/>
      <c r="D13" s="551"/>
      <c r="E13" s="551"/>
      <c r="F13" s="551"/>
      <c r="G13" s="551"/>
      <c r="H13" s="952"/>
      <c r="I13" s="551"/>
      <c r="J13" s="551"/>
      <c r="K13" s="551"/>
      <c r="L13" s="952"/>
      <c r="M13" s="551"/>
      <c r="N13" s="551"/>
      <c r="O13" s="551"/>
      <c r="P13" s="976"/>
      <c r="Q13" s="551"/>
      <c r="R13" s="551"/>
      <c r="S13" s="551"/>
      <c r="T13" s="552"/>
      <c r="U13" s="565"/>
      <c r="V13" s="563"/>
      <c r="W13" s="551"/>
      <c r="X13" s="551"/>
      <c r="Y13" s="551"/>
      <c r="Z13" s="551"/>
      <c r="AA13" s="551"/>
      <c r="AB13" s="552"/>
      <c r="AC13" s="552"/>
      <c r="AD13" s="552"/>
    </row>
    <row r="14" spans="1:31" x14ac:dyDescent="0.3">
      <c r="A14" s="566" t="s">
        <v>535</v>
      </c>
      <c r="B14" s="561"/>
      <c r="C14" s="551"/>
      <c r="D14" s="551"/>
      <c r="E14" s="551"/>
      <c r="F14" s="551"/>
      <c r="G14" s="551"/>
      <c r="H14" s="952"/>
      <c r="I14" s="551"/>
      <c r="J14" s="551"/>
      <c r="K14" s="551"/>
      <c r="L14" s="952"/>
      <c r="M14" s="551"/>
      <c r="N14" s="551"/>
      <c r="O14" s="551"/>
      <c r="P14" s="976"/>
      <c r="Q14" s="551"/>
      <c r="R14" s="551"/>
      <c r="S14" s="551"/>
      <c r="T14" s="552"/>
      <c r="U14" s="567"/>
      <c r="V14" s="563"/>
      <c r="W14" s="551"/>
      <c r="X14" s="551"/>
      <c r="Y14" s="551"/>
      <c r="Z14" s="551"/>
      <c r="AA14" s="551"/>
      <c r="AB14" s="552"/>
      <c r="AC14" s="552"/>
      <c r="AD14" s="552"/>
    </row>
    <row r="15" spans="1:31" x14ac:dyDescent="0.3">
      <c r="A15" s="564" t="s">
        <v>783</v>
      </c>
      <c r="B15" s="561"/>
      <c r="C15" s="551"/>
      <c r="D15" s="551"/>
      <c r="E15" s="551"/>
      <c r="F15" s="551"/>
      <c r="G15" s="551"/>
      <c r="H15" s="952"/>
      <c r="I15" s="551"/>
      <c r="J15" s="551"/>
      <c r="K15" s="551"/>
      <c r="L15" s="952"/>
      <c r="M15" s="551"/>
      <c r="N15" s="551"/>
      <c r="O15" s="551"/>
      <c r="P15" s="976"/>
      <c r="Q15" s="551"/>
      <c r="R15" s="551"/>
      <c r="S15" s="551"/>
      <c r="T15" s="552"/>
      <c r="U15" s="565"/>
      <c r="V15" s="563"/>
      <c r="W15" s="551"/>
      <c r="X15" s="551"/>
      <c r="Y15" s="551"/>
      <c r="Z15" s="551"/>
      <c r="AA15" s="551"/>
      <c r="AB15" s="552"/>
      <c r="AC15" s="552"/>
      <c r="AD15" s="552"/>
    </row>
    <row r="16" spans="1:31" x14ac:dyDescent="0.3">
      <c r="A16" s="564" t="s">
        <v>40</v>
      </c>
      <c r="B16" s="561"/>
      <c r="C16" s="551"/>
      <c r="D16" s="551"/>
      <c r="E16" s="551"/>
      <c r="F16" s="551"/>
      <c r="G16" s="551"/>
      <c r="H16" s="952"/>
      <c r="I16" s="551"/>
      <c r="J16" s="551"/>
      <c r="K16" s="551"/>
      <c r="L16" s="952"/>
      <c r="M16" s="551"/>
      <c r="N16" s="551"/>
      <c r="O16" s="551"/>
      <c r="P16" s="976"/>
      <c r="Q16" s="551"/>
      <c r="R16" s="551"/>
      <c r="S16" s="551"/>
      <c r="T16" s="552"/>
      <c r="U16" s="565"/>
      <c r="V16" s="563"/>
      <c r="W16" s="551"/>
      <c r="X16" s="551"/>
      <c r="Y16" s="551"/>
      <c r="Z16" s="551"/>
      <c r="AA16" s="551"/>
      <c r="AB16" s="552"/>
      <c r="AC16" s="552"/>
      <c r="AD16" s="552"/>
    </row>
    <row r="17" spans="1:30" x14ac:dyDescent="0.3">
      <c r="A17" s="568" t="s">
        <v>536</v>
      </c>
      <c r="B17" s="561"/>
      <c r="C17" s="551"/>
      <c r="D17" s="551"/>
      <c r="E17" s="551"/>
      <c r="F17" s="551"/>
      <c r="G17" s="551"/>
      <c r="H17" s="952"/>
      <c r="I17" s="551"/>
      <c r="J17" s="551"/>
      <c r="K17" s="551"/>
      <c r="L17" s="952"/>
      <c r="M17" s="551"/>
      <c r="N17" s="551"/>
      <c r="O17" s="551"/>
      <c r="P17" s="976"/>
      <c r="Q17" s="551"/>
      <c r="R17" s="551"/>
      <c r="S17" s="551"/>
      <c r="T17" s="552"/>
      <c r="U17" s="569"/>
      <c r="V17" s="563"/>
      <c r="W17" s="551"/>
      <c r="X17" s="551"/>
      <c r="Y17" s="551"/>
      <c r="Z17" s="551"/>
      <c r="AA17" s="551"/>
      <c r="AB17" s="552"/>
      <c r="AC17" s="552"/>
      <c r="AD17" s="552"/>
    </row>
    <row r="18" spans="1:30" x14ac:dyDescent="0.3">
      <c r="A18" s="730" t="s">
        <v>625</v>
      </c>
      <c r="B18" s="702" t="s">
        <v>5</v>
      </c>
      <c r="C18" s="840"/>
      <c r="D18" s="950"/>
      <c r="E18" s="840"/>
      <c r="F18" s="840"/>
      <c r="G18" s="840"/>
      <c r="H18" s="950"/>
      <c r="I18" s="840"/>
      <c r="J18" s="840"/>
      <c r="K18" s="840"/>
      <c r="L18" s="950"/>
      <c r="M18" s="840"/>
      <c r="N18" s="840"/>
      <c r="O18" s="840"/>
      <c r="P18" s="974"/>
      <c r="Q18" s="840"/>
      <c r="R18" s="840"/>
      <c r="S18" s="840"/>
      <c r="T18" s="552"/>
      <c r="U18" s="569"/>
      <c r="V18" s="570"/>
      <c r="W18" s="551"/>
      <c r="X18" s="551"/>
      <c r="Y18" s="551"/>
      <c r="Z18" s="551"/>
      <c r="AA18" s="551"/>
      <c r="AB18" s="551"/>
      <c r="AC18" s="551"/>
      <c r="AD18" s="552"/>
    </row>
    <row r="19" spans="1:30" x14ac:dyDescent="0.3">
      <c r="A19" s="943" t="s">
        <v>626</v>
      </c>
      <c r="B19" s="593"/>
      <c r="C19" s="841"/>
      <c r="D19" s="951"/>
      <c r="E19" s="841"/>
      <c r="F19" s="841"/>
      <c r="G19" s="841"/>
      <c r="H19" s="951"/>
      <c r="I19" s="841"/>
      <c r="J19" s="841"/>
      <c r="K19" s="841"/>
      <c r="L19" s="951"/>
      <c r="M19" s="841"/>
      <c r="N19" s="841"/>
      <c r="O19" s="841"/>
      <c r="P19" s="975"/>
      <c r="Q19" s="841"/>
      <c r="R19" s="841"/>
      <c r="S19" s="841"/>
      <c r="T19" s="552"/>
      <c r="U19" s="569"/>
      <c r="V19" s="570"/>
      <c r="W19" s="551"/>
      <c r="X19" s="551"/>
      <c r="Y19" s="551"/>
      <c r="Z19" s="551"/>
      <c r="AA19" s="551"/>
      <c r="AB19" s="551"/>
      <c r="AC19" s="551"/>
      <c r="AD19" s="552"/>
    </row>
    <row r="20" spans="1:30" x14ac:dyDescent="0.3">
      <c r="A20" s="571" t="s">
        <v>523</v>
      </c>
      <c r="B20" s="572"/>
      <c r="C20" s="843"/>
      <c r="D20" s="950"/>
      <c r="E20" s="843"/>
      <c r="F20" s="843"/>
      <c r="G20" s="843"/>
      <c r="H20" s="950"/>
      <c r="I20" s="843"/>
      <c r="J20" s="843"/>
      <c r="K20" s="843"/>
      <c r="L20" s="950"/>
      <c r="M20" s="843"/>
      <c r="N20" s="843"/>
      <c r="O20" s="843"/>
      <c r="P20" s="974"/>
      <c r="Q20" s="843"/>
      <c r="R20" s="843"/>
      <c r="S20" s="843"/>
      <c r="T20" s="552"/>
      <c r="U20" s="573"/>
      <c r="V20" s="574"/>
      <c r="W20" s="551"/>
      <c r="X20" s="551"/>
      <c r="Y20" s="551"/>
      <c r="Z20" s="551"/>
      <c r="AA20" s="551"/>
      <c r="AB20" s="551"/>
      <c r="AC20" s="551"/>
      <c r="AD20" s="552"/>
    </row>
    <row r="21" spans="1:30" ht="21" customHeight="1" x14ac:dyDescent="0.3">
      <c r="A21" s="575" t="s">
        <v>521</v>
      </c>
      <c r="B21" s="844" t="s">
        <v>5</v>
      </c>
      <c r="C21" s="845"/>
      <c r="D21" s="953"/>
      <c r="E21" s="845"/>
      <c r="F21" s="845"/>
      <c r="G21" s="845"/>
      <c r="H21" s="953"/>
      <c r="I21" s="845"/>
      <c r="J21" s="845"/>
      <c r="K21" s="845"/>
      <c r="L21" s="953"/>
      <c r="M21" s="845"/>
      <c r="N21" s="845"/>
      <c r="O21" s="845"/>
      <c r="P21" s="977"/>
      <c r="Q21" s="845"/>
      <c r="R21" s="626"/>
      <c r="S21" s="626"/>
      <c r="T21" s="552"/>
      <c r="U21" s="573"/>
      <c r="V21" s="574"/>
      <c r="W21" s="551"/>
      <c r="X21" s="551"/>
      <c r="Y21" s="551"/>
      <c r="Z21" s="551"/>
      <c r="AA21" s="551"/>
      <c r="AB21" s="551"/>
      <c r="AC21" s="551"/>
      <c r="AD21" s="552"/>
    </row>
    <row r="22" spans="1:30" ht="21.75" customHeight="1" x14ac:dyDescent="0.3">
      <c r="A22" s="576" t="s">
        <v>507</v>
      </c>
      <c r="B22" s="695" t="s">
        <v>5</v>
      </c>
      <c r="C22" s="846"/>
      <c r="D22" s="954"/>
      <c r="E22" s="846"/>
      <c r="F22" s="846"/>
      <c r="G22" s="846"/>
      <c r="H22" s="954"/>
      <c r="I22" s="846"/>
      <c r="J22" s="846"/>
      <c r="K22" s="846"/>
      <c r="L22" s="954"/>
      <c r="M22" s="846"/>
      <c r="N22" s="846"/>
      <c r="O22" s="846"/>
      <c r="P22" s="978"/>
      <c r="Q22" s="846"/>
      <c r="R22" s="847"/>
      <c r="S22" s="622"/>
      <c r="T22" s="552"/>
      <c r="U22" s="569"/>
      <c r="V22" s="570"/>
      <c r="W22" s="551"/>
      <c r="X22" s="551"/>
      <c r="Y22" s="551"/>
      <c r="Z22" s="551"/>
      <c r="AA22" s="551"/>
      <c r="AB22" s="551"/>
      <c r="AC22" s="551"/>
      <c r="AD22" s="552"/>
    </row>
    <row r="23" spans="1:30" ht="22.5" customHeight="1" x14ac:dyDescent="0.3">
      <c r="A23" s="577" t="s">
        <v>508</v>
      </c>
      <c r="B23" s="597" t="s">
        <v>5</v>
      </c>
      <c r="C23" s="620"/>
      <c r="D23" s="955"/>
      <c r="E23" s="620"/>
      <c r="F23" s="620"/>
      <c r="G23" s="620"/>
      <c r="H23" s="955"/>
      <c r="I23" s="620"/>
      <c r="J23" s="620"/>
      <c r="K23" s="620"/>
      <c r="L23" s="955"/>
      <c r="M23" s="620"/>
      <c r="N23" s="620"/>
      <c r="O23" s="620"/>
      <c r="P23" s="979"/>
      <c r="Q23" s="620"/>
      <c r="R23" s="848"/>
      <c r="S23" s="626"/>
      <c r="T23" s="552"/>
      <c r="U23" s="578"/>
      <c r="V23" s="579"/>
      <c r="W23" s="551"/>
      <c r="X23" s="551"/>
      <c r="Y23" s="551"/>
      <c r="Z23" s="551"/>
      <c r="AA23" s="551"/>
      <c r="AB23" s="551"/>
      <c r="AC23" s="551"/>
      <c r="AD23" s="552"/>
    </row>
    <row r="24" spans="1:30" ht="22.5" customHeight="1" x14ac:dyDescent="0.3">
      <c r="A24" s="580" t="s">
        <v>509</v>
      </c>
      <c r="B24" s="783" t="s">
        <v>5</v>
      </c>
      <c r="C24" s="849"/>
      <c r="D24" s="956"/>
      <c r="E24" s="849"/>
      <c r="F24" s="849"/>
      <c r="G24" s="849"/>
      <c r="H24" s="956"/>
      <c r="I24" s="849"/>
      <c r="J24" s="849"/>
      <c r="K24" s="849"/>
      <c r="L24" s="956"/>
      <c r="M24" s="849"/>
      <c r="N24" s="849"/>
      <c r="O24" s="849"/>
      <c r="P24" s="980"/>
      <c r="Q24" s="849"/>
      <c r="R24" s="850"/>
      <c r="S24" s="843"/>
      <c r="T24" s="552"/>
      <c r="U24" s="578"/>
      <c r="V24" s="579"/>
      <c r="W24" s="551"/>
      <c r="X24" s="551"/>
      <c r="Y24" s="551"/>
      <c r="Z24" s="551"/>
      <c r="AA24" s="551"/>
      <c r="AB24" s="551"/>
      <c r="AC24" s="551"/>
      <c r="AD24" s="552"/>
    </row>
    <row r="25" spans="1:30" ht="21" customHeight="1" x14ac:dyDescent="0.3">
      <c r="A25" s="581" t="s">
        <v>520</v>
      </c>
      <c r="B25" s="851" t="s">
        <v>5</v>
      </c>
      <c r="C25" s="849"/>
      <c r="D25" s="956"/>
      <c r="E25" s="849"/>
      <c r="F25" s="849"/>
      <c r="G25" s="849"/>
      <c r="H25" s="956"/>
      <c r="I25" s="849"/>
      <c r="J25" s="849"/>
      <c r="K25" s="849"/>
      <c r="L25" s="956"/>
      <c r="M25" s="849"/>
      <c r="N25" s="849"/>
      <c r="O25" s="849"/>
      <c r="P25" s="980"/>
      <c r="Q25" s="849"/>
      <c r="R25" s="850"/>
      <c r="S25" s="843"/>
      <c r="T25" s="552"/>
      <c r="U25" s="578"/>
      <c r="V25" s="579"/>
      <c r="W25" s="551"/>
      <c r="X25" s="551"/>
      <c r="Y25" s="551"/>
      <c r="Z25" s="551"/>
      <c r="AA25" s="551"/>
      <c r="AB25" s="551"/>
      <c r="AC25" s="551"/>
      <c r="AD25" s="552"/>
    </row>
    <row r="26" spans="1:30" ht="20.25" customHeight="1" x14ac:dyDescent="0.3">
      <c r="A26" s="582" t="s">
        <v>506</v>
      </c>
      <c r="B26" s="852"/>
      <c r="C26" s="620"/>
      <c r="D26" s="955"/>
      <c r="E26" s="620"/>
      <c r="F26" s="620"/>
      <c r="G26" s="620"/>
      <c r="H26" s="955"/>
      <c r="I26" s="620"/>
      <c r="J26" s="620"/>
      <c r="K26" s="620"/>
      <c r="L26" s="955"/>
      <c r="M26" s="620"/>
      <c r="N26" s="620"/>
      <c r="O26" s="620"/>
      <c r="P26" s="979"/>
      <c r="Q26" s="620"/>
      <c r="R26" s="848"/>
      <c r="S26" s="622"/>
      <c r="T26" s="552"/>
      <c r="U26" s="578"/>
      <c r="V26" s="579"/>
      <c r="W26" s="551"/>
      <c r="X26" s="551"/>
      <c r="Y26" s="551"/>
      <c r="Z26" s="551"/>
      <c r="AA26" s="551"/>
      <c r="AB26" s="551"/>
      <c r="AC26" s="551"/>
      <c r="AD26" s="552"/>
    </row>
    <row r="27" spans="1:30" ht="21" customHeight="1" x14ac:dyDescent="0.3">
      <c r="A27" s="577" t="s">
        <v>510</v>
      </c>
      <c r="B27" s="597" t="s">
        <v>5</v>
      </c>
      <c r="C27" s="620"/>
      <c r="D27" s="957"/>
      <c r="E27" s="853"/>
      <c r="F27" s="853"/>
      <c r="G27" s="853"/>
      <c r="H27" s="957"/>
      <c r="I27" s="853"/>
      <c r="J27" s="853"/>
      <c r="K27" s="853"/>
      <c r="L27" s="957"/>
      <c r="M27" s="853"/>
      <c r="N27" s="853"/>
      <c r="O27" s="853"/>
      <c r="P27" s="981"/>
      <c r="Q27" s="853"/>
      <c r="R27" s="854"/>
      <c r="S27" s="622"/>
      <c r="T27" s="552"/>
      <c r="U27" s="562"/>
      <c r="V27" s="570"/>
      <c r="W27" s="551"/>
      <c r="X27" s="551"/>
      <c r="Y27" s="551"/>
      <c r="Z27" s="551"/>
      <c r="AA27" s="551"/>
      <c r="AB27" s="551"/>
      <c r="AC27" s="551"/>
      <c r="AD27" s="552"/>
    </row>
    <row r="28" spans="1:30" ht="21" customHeight="1" x14ac:dyDescent="0.3">
      <c r="A28" s="583" t="s">
        <v>511</v>
      </c>
      <c r="B28" s="599" t="s">
        <v>5</v>
      </c>
      <c r="C28" s="629"/>
      <c r="D28" s="958"/>
      <c r="E28" s="629"/>
      <c r="F28" s="629"/>
      <c r="G28" s="629"/>
      <c r="H28" s="958"/>
      <c r="I28" s="629"/>
      <c r="J28" s="629"/>
      <c r="K28" s="629"/>
      <c r="L28" s="958"/>
      <c r="M28" s="629"/>
      <c r="N28" s="629"/>
      <c r="O28" s="629"/>
      <c r="P28" s="982"/>
      <c r="Q28" s="629"/>
      <c r="R28" s="775"/>
      <c r="S28" s="626"/>
      <c r="T28" s="552"/>
      <c r="U28" s="578"/>
      <c r="V28" s="579"/>
      <c r="W28" s="551"/>
      <c r="X28" s="551"/>
      <c r="Y28" s="551"/>
      <c r="Z28" s="551"/>
      <c r="AA28" s="551"/>
      <c r="AB28" s="551"/>
      <c r="AC28" s="551"/>
      <c r="AD28" s="552"/>
    </row>
    <row r="29" spans="1:30" ht="21" customHeight="1" x14ac:dyDescent="0.3">
      <c r="A29" s="584" t="s">
        <v>515</v>
      </c>
      <c r="B29" s="855" t="s">
        <v>5</v>
      </c>
      <c r="C29" s="629"/>
      <c r="D29" s="958"/>
      <c r="E29" s="629"/>
      <c r="F29" s="629"/>
      <c r="G29" s="629"/>
      <c r="H29" s="958"/>
      <c r="I29" s="629"/>
      <c r="J29" s="629"/>
      <c r="K29" s="629"/>
      <c r="L29" s="958"/>
      <c r="M29" s="629"/>
      <c r="N29" s="629"/>
      <c r="O29" s="629"/>
      <c r="P29" s="982"/>
      <c r="Q29" s="629"/>
      <c r="R29" s="775"/>
      <c r="S29" s="626"/>
      <c r="T29" s="552"/>
      <c r="U29" s="578"/>
      <c r="V29" s="579"/>
      <c r="W29" s="551"/>
      <c r="X29" s="551"/>
      <c r="Y29" s="551"/>
      <c r="Z29" s="551"/>
      <c r="AA29" s="551"/>
      <c r="AB29" s="551"/>
      <c r="AC29" s="551"/>
      <c r="AD29" s="552"/>
    </row>
    <row r="30" spans="1:30" ht="21.75" customHeight="1" x14ac:dyDescent="0.3">
      <c r="A30" s="585" t="s">
        <v>512</v>
      </c>
      <c r="B30" s="599" t="s">
        <v>5</v>
      </c>
      <c r="C30" s="856"/>
      <c r="D30" s="959"/>
      <c r="E30" s="856"/>
      <c r="F30" s="856"/>
      <c r="G30" s="856"/>
      <c r="H30" s="959"/>
      <c r="I30" s="856"/>
      <c r="J30" s="856"/>
      <c r="K30" s="856"/>
      <c r="L30" s="959"/>
      <c r="M30" s="856"/>
      <c r="N30" s="856"/>
      <c r="O30" s="856"/>
      <c r="P30" s="983"/>
      <c r="Q30" s="856"/>
      <c r="R30" s="775"/>
      <c r="S30" s="626"/>
      <c r="T30" s="552"/>
      <c r="U30" s="578"/>
      <c r="V30" s="579"/>
      <c r="W30" s="551"/>
      <c r="X30" s="551"/>
      <c r="Y30" s="551"/>
      <c r="Z30" s="551"/>
      <c r="AA30" s="551"/>
      <c r="AB30" s="551"/>
      <c r="AC30" s="551"/>
      <c r="AD30" s="552"/>
    </row>
    <row r="31" spans="1:30" ht="23.25" customHeight="1" x14ac:dyDescent="0.3">
      <c r="A31" s="583" t="s">
        <v>513</v>
      </c>
      <c r="B31" s="599" t="s">
        <v>5</v>
      </c>
      <c r="C31" s="629"/>
      <c r="D31" s="958"/>
      <c r="E31" s="629"/>
      <c r="F31" s="629"/>
      <c r="G31" s="629"/>
      <c r="H31" s="958"/>
      <c r="I31" s="629"/>
      <c r="J31" s="629"/>
      <c r="K31" s="629"/>
      <c r="L31" s="958"/>
      <c r="M31" s="629"/>
      <c r="N31" s="629"/>
      <c r="O31" s="629"/>
      <c r="P31" s="982"/>
      <c r="Q31" s="629"/>
      <c r="R31" s="775"/>
      <c r="S31" s="626"/>
      <c r="T31" s="552"/>
      <c r="U31" s="562"/>
      <c r="V31" s="570"/>
      <c r="W31" s="551"/>
      <c r="X31" s="551"/>
      <c r="Y31" s="551"/>
      <c r="Z31" s="551"/>
      <c r="AA31" s="551"/>
      <c r="AB31" s="551"/>
      <c r="AC31" s="551"/>
      <c r="AD31" s="552"/>
    </row>
    <row r="32" spans="1:30" ht="22.5" customHeight="1" x14ac:dyDescent="0.3">
      <c r="A32" s="583" t="s">
        <v>514</v>
      </c>
      <c r="B32" s="599" t="s">
        <v>5</v>
      </c>
      <c r="C32" s="629"/>
      <c r="D32" s="958"/>
      <c r="E32" s="629"/>
      <c r="F32" s="629"/>
      <c r="G32" s="629"/>
      <c r="H32" s="958"/>
      <c r="I32" s="629"/>
      <c r="J32" s="629"/>
      <c r="K32" s="629"/>
      <c r="L32" s="958"/>
      <c r="M32" s="629"/>
      <c r="N32" s="629"/>
      <c r="O32" s="629"/>
      <c r="P32" s="982"/>
      <c r="Q32" s="629"/>
      <c r="R32" s="775"/>
      <c r="S32" s="626"/>
      <c r="T32" s="552"/>
      <c r="U32" s="578"/>
      <c r="V32" s="579"/>
      <c r="W32" s="551"/>
      <c r="X32" s="551"/>
      <c r="Y32" s="551"/>
      <c r="Z32" s="551"/>
      <c r="AA32" s="551"/>
      <c r="AB32" s="551"/>
      <c r="AC32" s="551"/>
      <c r="AD32" s="552"/>
    </row>
    <row r="33" spans="1:30" ht="21" customHeight="1" x14ac:dyDescent="0.3">
      <c r="A33" s="581" t="s">
        <v>516</v>
      </c>
      <c r="B33" s="851" t="s">
        <v>5</v>
      </c>
      <c r="C33" s="849"/>
      <c r="D33" s="960"/>
      <c r="E33" s="857"/>
      <c r="F33" s="857"/>
      <c r="G33" s="857"/>
      <c r="H33" s="960"/>
      <c r="I33" s="857"/>
      <c r="J33" s="857"/>
      <c r="K33" s="857"/>
      <c r="L33" s="960"/>
      <c r="M33" s="857"/>
      <c r="N33" s="857"/>
      <c r="O33" s="857"/>
      <c r="P33" s="984"/>
      <c r="Q33" s="857"/>
      <c r="R33" s="858"/>
      <c r="S33" s="626"/>
      <c r="T33" s="552"/>
      <c r="U33" s="578"/>
      <c r="V33" s="579"/>
      <c r="W33" s="551"/>
      <c r="X33" s="551"/>
      <c r="Y33" s="551"/>
      <c r="Z33" s="551"/>
      <c r="AA33" s="551"/>
      <c r="AB33" s="551"/>
      <c r="AC33" s="551"/>
      <c r="AD33" s="552"/>
    </row>
    <row r="34" spans="1:30" ht="20.25" customHeight="1" x14ac:dyDescent="0.3">
      <c r="A34" s="580" t="s">
        <v>517</v>
      </c>
      <c r="B34" s="783" t="s">
        <v>5</v>
      </c>
      <c r="C34" s="857"/>
      <c r="D34" s="960"/>
      <c r="E34" s="857"/>
      <c r="F34" s="857"/>
      <c r="G34" s="857"/>
      <c r="H34" s="960"/>
      <c r="I34" s="857"/>
      <c r="J34" s="857"/>
      <c r="K34" s="857"/>
      <c r="L34" s="960"/>
      <c r="M34" s="857"/>
      <c r="N34" s="857"/>
      <c r="O34" s="857"/>
      <c r="P34" s="984"/>
      <c r="Q34" s="857"/>
      <c r="R34" s="858"/>
      <c r="S34" s="626"/>
      <c r="T34" s="552"/>
      <c r="U34" s="578"/>
      <c r="V34" s="579"/>
      <c r="W34" s="551"/>
      <c r="X34" s="551"/>
      <c r="Y34" s="551"/>
      <c r="Z34" s="551"/>
      <c r="AA34" s="551"/>
      <c r="AB34" s="551"/>
      <c r="AC34" s="551"/>
      <c r="AD34" s="552"/>
    </row>
    <row r="35" spans="1:30" ht="21.75" customHeight="1" x14ac:dyDescent="0.3">
      <c r="A35" s="581" t="s">
        <v>518</v>
      </c>
      <c r="B35" s="851" t="s">
        <v>5</v>
      </c>
      <c r="C35" s="857"/>
      <c r="D35" s="960"/>
      <c r="E35" s="857"/>
      <c r="F35" s="857"/>
      <c r="G35" s="857"/>
      <c r="H35" s="960"/>
      <c r="I35" s="857"/>
      <c r="J35" s="857"/>
      <c r="K35" s="857"/>
      <c r="L35" s="960"/>
      <c r="M35" s="857"/>
      <c r="N35" s="857"/>
      <c r="O35" s="857"/>
      <c r="P35" s="984"/>
      <c r="Q35" s="857"/>
      <c r="R35" s="858"/>
      <c r="S35" s="626"/>
      <c r="T35" s="552"/>
      <c r="U35" s="578"/>
      <c r="V35" s="579"/>
      <c r="W35" s="551"/>
      <c r="X35" s="551"/>
      <c r="Y35" s="551"/>
      <c r="Z35" s="551"/>
      <c r="AA35" s="551"/>
      <c r="AB35" s="551"/>
      <c r="AC35" s="551"/>
      <c r="AD35" s="552"/>
    </row>
    <row r="36" spans="1:30" ht="21" customHeight="1" x14ac:dyDescent="0.3">
      <c r="A36" s="585" t="s">
        <v>519</v>
      </c>
      <c r="B36" s="602" t="s">
        <v>5</v>
      </c>
      <c r="C36" s="859"/>
      <c r="D36" s="961"/>
      <c r="E36" s="859"/>
      <c r="F36" s="859"/>
      <c r="G36" s="859"/>
      <c r="H36" s="961"/>
      <c r="I36" s="859"/>
      <c r="J36" s="859"/>
      <c r="K36" s="859"/>
      <c r="L36" s="961"/>
      <c r="M36" s="859"/>
      <c r="N36" s="859"/>
      <c r="O36" s="859"/>
      <c r="P36" s="985"/>
      <c r="Q36" s="859"/>
      <c r="R36" s="629"/>
      <c r="S36" s="626"/>
      <c r="T36" s="552"/>
      <c r="U36" s="578"/>
      <c r="V36" s="579"/>
      <c r="W36" s="551"/>
      <c r="X36" s="551"/>
      <c r="Y36" s="551"/>
      <c r="Z36" s="551"/>
      <c r="AA36" s="551"/>
      <c r="AB36" s="551"/>
      <c r="AC36" s="551"/>
      <c r="AD36" s="552"/>
    </row>
    <row r="37" spans="1:30" ht="8.25" customHeight="1" x14ac:dyDescent="0.3">
      <c r="A37" s="586"/>
      <c r="B37" s="586"/>
      <c r="C37" s="551"/>
      <c r="D37" s="952"/>
      <c r="E37" s="551"/>
      <c r="F37" s="551"/>
      <c r="G37" s="551"/>
      <c r="H37" s="952"/>
      <c r="I37" s="551"/>
      <c r="J37" s="551"/>
      <c r="K37" s="551"/>
      <c r="L37" s="952"/>
      <c r="M37" s="551"/>
      <c r="N37" s="551"/>
      <c r="O37" s="551"/>
      <c r="P37" s="976"/>
      <c r="Q37" s="551"/>
      <c r="R37" s="551"/>
      <c r="S37" s="551"/>
      <c r="T37" s="552"/>
      <c r="U37" s="587"/>
      <c r="V37" s="587"/>
      <c r="W37" s="551"/>
      <c r="X37" s="551"/>
      <c r="Y37" s="551"/>
      <c r="Z37" s="551"/>
      <c r="AA37" s="551"/>
      <c r="AB37" s="551"/>
      <c r="AC37" s="551"/>
      <c r="AD37" s="552"/>
    </row>
    <row r="38" spans="1:30" ht="25.5" customHeight="1" x14ac:dyDescent="0.3">
      <c r="A38" s="588" t="s">
        <v>524</v>
      </c>
      <c r="B38" s="589" t="s">
        <v>8</v>
      </c>
      <c r="C38" s="651"/>
      <c r="D38" s="952"/>
      <c r="E38" s="860"/>
      <c r="F38" s="860"/>
      <c r="G38" s="860"/>
      <c r="H38" s="952"/>
      <c r="I38" s="860"/>
      <c r="J38" s="860"/>
      <c r="K38" s="860"/>
      <c r="L38" s="952"/>
      <c r="M38" s="860"/>
      <c r="N38" s="860"/>
      <c r="O38" s="860"/>
      <c r="P38" s="976"/>
      <c r="Q38" s="860"/>
      <c r="R38" s="860"/>
      <c r="S38" s="860"/>
      <c r="T38" s="552"/>
      <c r="U38" s="590"/>
      <c r="V38" s="591"/>
      <c r="W38" s="551"/>
      <c r="X38" s="551"/>
      <c r="Y38" s="551"/>
      <c r="Z38" s="551"/>
      <c r="AA38" s="551"/>
      <c r="AB38" s="551"/>
      <c r="AC38" s="551"/>
      <c r="AD38" s="552"/>
    </row>
    <row r="39" spans="1:30" ht="19.5" customHeight="1" x14ac:dyDescent="0.3">
      <c r="A39" s="592" t="s">
        <v>458</v>
      </c>
      <c r="B39" s="593" t="s">
        <v>9</v>
      </c>
      <c r="C39" s="651"/>
      <c r="D39" s="952"/>
      <c r="E39" s="860"/>
      <c r="F39" s="860"/>
      <c r="G39" s="860"/>
      <c r="H39" s="952"/>
      <c r="I39" s="860"/>
      <c r="J39" s="860"/>
      <c r="K39" s="860"/>
      <c r="L39" s="952"/>
      <c r="M39" s="860"/>
      <c r="N39" s="860"/>
      <c r="O39" s="860"/>
      <c r="P39" s="976"/>
      <c r="Q39" s="860"/>
      <c r="R39" s="860"/>
      <c r="S39" s="860"/>
      <c r="T39" s="552"/>
      <c r="U39" s="594"/>
      <c r="V39" s="591"/>
      <c r="W39" s="551"/>
      <c r="X39" s="551"/>
      <c r="Y39" s="551"/>
      <c r="Z39" s="551"/>
      <c r="AA39" s="551"/>
      <c r="AB39" s="551"/>
      <c r="AC39" s="551"/>
      <c r="AD39" s="552"/>
    </row>
    <row r="40" spans="1:30" ht="16.5" customHeight="1" x14ac:dyDescent="0.3">
      <c r="A40" s="586"/>
      <c r="B40" s="586"/>
      <c r="C40" s="551"/>
      <c r="D40" s="952"/>
      <c r="E40" s="551"/>
      <c r="F40" s="551"/>
      <c r="G40" s="551"/>
      <c r="H40" s="952"/>
      <c r="I40" s="551"/>
      <c r="J40" s="551"/>
      <c r="K40" s="551"/>
      <c r="L40" s="952"/>
      <c r="M40" s="551"/>
      <c r="N40" s="551"/>
      <c r="O40" s="551"/>
      <c r="P40" s="976"/>
      <c r="Q40" s="551"/>
      <c r="R40" s="551"/>
      <c r="S40" s="551"/>
      <c r="T40" s="552"/>
      <c r="U40" s="587"/>
      <c r="V40" s="587"/>
      <c r="W40" s="551"/>
      <c r="X40" s="551"/>
      <c r="Y40" s="551"/>
      <c r="Z40" s="551"/>
      <c r="AA40" s="551"/>
      <c r="AB40" s="551"/>
      <c r="AC40" s="551"/>
      <c r="AD40" s="552"/>
    </row>
    <row r="41" spans="1:30" ht="29.25" customHeight="1" x14ac:dyDescent="0.3">
      <c r="A41" s="595" t="s">
        <v>610</v>
      </c>
      <c r="B41" s="589" t="s">
        <v>5</v>
      </c>
      <c r="C41" s="842"/>
      <c r="D41" s="962"/>
      <c r="E41" s="842"/>
      <c r="F41" s="842"/>
      <c r="G41" s="842"/>
      <c r="H41" s="962"/>
      <c r="I41" s="842"/>
      <c r="J41" s="842"/>
      <c r="K41" s="842"/>
      <c r="L41" s="962"/>
      <c r="M41" s="842"/>
      <c r="N41" s="842"/>
      <c r="O41" s="842"/>
      <c r="P41" s="986"/>
      <c r="Q41" s="842"/>
      <c r="R41" s="842"/>
      <c r="S41" s="842"/>
      <c r="T41" s="552"/>
      <c r="U41" s="596"/>
      <c r="V41" s="570"/>
      <c r="W41" s="551"/>
      <c r="X41" s="551"/>
      <c r="Y41" s="551"/>
      <c r="Z41" s="551"/>
      <c r="AA41" s="551"/>
      <c r="AB41" s="551"/>
      <c r="AC41" s="551"/>
      <c r="AD41" s="552"/>
    </row>
    <row r="42" spans="1:30" ht="24.75" customHeight="1" x14ac:dyDescent="0.3">
      <c r="A42" s="577" t="s">
        <v>161</v>
      </c>
      <c r="B42" s="597" t="s">
        <v>5</v>
      </c>
      <c r="C42" s="626"/>
      <c r="D42" s="962"/>
      <c r="E42" s="626"/>
      <c r="F42" s="626"/>
      <c r="G42" s="626"/>
      <c r="H42" s="962"/>
      <c r="I42" s="626"/>
      <c r="J42" s="626"/>
      <c r="K42" s="626"/>
      <c r="L42" s="962"/>
      <c r="M42" s="626"/>
      <c r="N42" s="626"/>
      <c r="O42" s="626"/>
      <c r="P42" s="986"/>
      <c r="Q42" s="626"/>
      <c r="R42" s="626"/>
      <c r="S42" s="626"/>
      <c r="T42" s="552"/>
      <c r="U42" s="578"/>
      <c r="V42" s="579"/>
      <c r="W42" s="551"/>
      <c r="X42" s="551"/>
      <c r="Y42" s="551"/>
      <c r="Z42" s="551"/>
      <c r="AA42" s="551"/>
      <c r="AB42" s="551"/>
      <c r="AC42" s="551"/>
      <c r="AD42" s="552"/>
    </row>
    <row r="43" spans="1:30" ht="24.75" customHeight="1" x14ac:dyDescent="0.3">
      <c r="A43" s="598" t="s">
        <v>20</v>
      </c>
      <c r="B43" s="599" t="s">
        <v>5</v>
      </c>
      <c r="C43" s="626"/>
      <c r="D43" s="962"/>
      <c r="E43" s="626"/>
      <c r="F43" s="626"/>
      <c r="G43" s="626"/>
      <c r="H43" s="962"/>
      <c r="I43" s="626"/>
      <c r="J43" s="626"/>
      <c r="K43" s="626"/>
      <c r="L43" s="962"/>
      <c r="M43" s="626"/>
      <c r="N43" s="626"/>
      <c r="O43" s="626"/>
      <c r="P43" s="986"/>
      <c r="Q43" s="626"/>
      <c r="R43" s="626"/>
      <c r="S43" s="626"/>
      <c r="T43" s="552"/>
      <c r="U43" s="600"/>
      <c r="V43" s="579"/>
      <c r="W43" s="551"/>
      <c r="X43" s="551"/>
      <c r="Y43" s="551"/>
      <c r="Z43" s="551"/>
      <c r="AA43" s="551"/>
      <c r="AB43" s="551"/>
      <c r="AC43" s="551"/>
      <c r="AD43" s="552"/>
    </row>
    <row r="44" spans="1:30" ht="24.75" customHeight="1" x14ac:dyDescent="0.3">
      <c r="A44" s="601" t="s">
        <v>21</v>
      </c>
      <c r="B44" s="602" t="s">
        <v>5</v>
      </c>
      <c r="C44" s="626"/>
      <c r="D44" s="962"/>
      <c r="E44" s="626"/>
      <c r="F44" s="626"/>
      <c r="G44" s="626"/>
      <c r="H44" s="962"/>
      <c r="I44" s="626"/>
      <c r="J44" s="626"/>
      <c r="K44" s="626"/>
      <c r="L44" s="962"/>
      <c r="M44" s="626"/>
      <c r="N44" s="626"/>
      <c r="O44" s="626"/>
      <c r="P44" s="986"/>
      <c r="Q44" s="626"/>
      <c r="R44" s="626"/>
      <c r="S44" s="626"/>
      <c r="T44" s="552"/>
      <c r="U44" s="600"/>
      <c r="V44" s="579"/>
      <c r="W44" s="551"/>
      <c r="X44" s="551"/>
      <c r="Y44" s="551"/>
      <c r="Z44" s="551"/>
      <c r="AA44" s="551"/>
      <c r="AB44" s="551"/>
      <c r="AC44" s="551"/>
      <c r="AD44" s="552"/>
    </row>
    <row r="45" spans="1:30" ht="24.75" customHeight="1" x14ac:dyDescent="0.3">
      <c r="A45" s="583" t="s">
        <v>22</v>
      </c>
      <c r="B45" s="599" t="s">
        <v>5</v>
      </c>
      <c r="C45" s="626"/>
      <c r="D45" s="962"/>
      <c r="E45" s="626"/>
      <c r="F45" s="626"/>
      <c r="G45" s="626"/>
      <c r="H45" s="962"/>
      <c r="I45" s="626"/>
      <c r="J45" s="626"/>
      <c r="K45" s="626"/>
      <c r="L45" s="962"/>
      <c r="M45" s="626"/>
      <c r="N45" s="626"/>
      <c r="O45" s="626"/>
      <c r="P45" s="986"/>
      <c r="Q45" s="626"/>
      <c r="R45" s="626"/>
      <c r="S45" s="626"/>
      <c r="T45" s="552"/>
      <c r="U45" s="578"/>
      <c r="V45" s="579"/>
      <c r="W45" s="551"/>
      <c r="X45" s="551"/>
      <c r="Y45" s="551"/>
      <c r="Z45" s="551"/>
      <c r="AA45" s="551"/>
      <c r="AB45" s="551"/>
      <c r="AC45" s="551"/>
      <c r="AD45" s="552"/>
    </row>
    <row r="46" spans="1:30" ht="24.75" customHeight="1" x14ac:dyDescent="0.3">
      <c r="A46" s="583" t="s">
        <v>23</v>
      </c>
      <c r="B46" s="599" t="s">
        <v>5</v>
      </c>
      <c r="C46" s="626"/>
      <c r="D46" s="962"/>
      <c r="E46" s="626"/>
      <c r="F46" s="626"/>
      <c r="G46" s="626"/>
      <c r="H46" s="962"/>
      <c r="I46" s="626"/>
      <c r="J46" s="626"/>
      <c r="K46" s="626"/>
      <c r="L46" s="962"/>
      <c r="M46" s="626"/>
      <c r="N46" s="626"/>
      <c r="O46" s="626"/>
      <c r="P46" s="986"/>
      <c r="Q46" s="626"/>
      <c r="R46" s="626"/>
      <c r="S46" s="626"/>
      <c r="T46" s="552"/>
      <c r="U46" s="578"/>
      <c r="V46" s="579"/>
      <c r="W46" s="551"/>
      <c r="X46" s="551"/>
      <c r="Y46" s="551"/>
      <c r="Z46" s="551"/>
      <c r="AA46" s="551"/>
      <c r="AB46" s="551"/>
      <c r="AC46" s="551"/>
      <c r="AD46" s="552"/>
    </row>
    <row r="47" spans="1:30" ht="24.75" customHeight="1" x14ac:dyDescent="0.3">
      <c r="A47" s="583" t="s">
        <v>24</v>
      </c>
      <c r="B47" s="599" t="s">
        <v>5</v>
      </c>
      <c r="C47" s="626"/>
      <c r="D47" s="962"/>
      <c r="E47" s="626"/>
      <c r="F47" s="626"/>
      <c r="G47" s="626"/>
      <c r="H47" s="962"/>
      <c r="I47" s="626"/>
      <c r="J47" s="626"/>
      <c r="K47" s="626"/>
      <c r="L47" s="962"/>
      <c r="M47" s="626"/>
      <c r="N47" s="626"/>
      <c r="O47" s="626"/>
      <c r="P47" s="986"/>
      <c r="Q47" s="626"/>
      <c r="R47" s="626"/>
      <c r="S47" s="626"/>
      <c r="T47" s="552"/>
      <c r="U47" s="578"/>
      <c r="V47" s="579"/>
      <c r="W47" s="551"/>
      <c r="X47" s="551"/>
      <c r="Y47" s="551"/>
      <c r="Z47" s="551"/>
      <c r="AA47" s="551"/>
      <c r="AB47" s="551"/>
      <c r="AC47" s="551"/>
      <c r="AD47" s="552"/>
    </row>
    <row r="48" spans="1:30" ht="24.75" customHeight="1" x14ac:dyDescent="0.3">
      <c r="A48" s="583" t="s">
        <v>25</v>
      </c>
      <c r="B48" s="599" t="s">
        <v>5</v>
      </c>
      <c r="C48" s="626"/>
      <c r="D48" s="962"/>
      <c r="E48" s="626"/>
      <c r="F48" s="626"/>
      <c r="G48" s="626"/>
      <c r="H48" s="962"/>
      <c r="I48" s="626"/>
      <c r="J48" s="626"/>
      <c r="K48" s="626"/>
      <c r="L48" s="962"/>
      <c r="M48" s="626"/>
      <c r="N48" s="626"/>
      <c r="O48" s="626"/>
      <c r="P48" s="986"/>
      <c r="Q48" s="626"/>
      <c r="R48" s="626"/>
      <c r="S48" s="626"/>
      <c r="T48" s="552"/>
      <c r="U48" s="578"/>
      <c r="V48" s="579"/>
      <c r="W48" s="551"/>
      <c r="X48" s="551"/>
      <c r="Y48" s="551"/>
      <c r="Z48" s="551"/>
      <c r="AA48" s="551"/>
      <c r="AB48" s="551"/>
      <c r="AC48" s="551"/>
      <c r="AD48" s="552"/>
    </row>
    <row r="49" spans="1:30" ht="24.75" customHeight="1" x14ac:dyDescent="0.3">
      <c r="A49" s="585" t="s">
        <v>26</v>
      </c>
      <c r="B49" s="602" t="s">
        <v>5</v>
      </c>
      <c r="C49" s="626"/>
      <c r="D49" s="962"/>
      <c r="E49" s="626"/>
      <c r="F49" s="626"/>
      <c r="G49" s="626"/>
      <c r="H49" s="962"/>
      <c r="I49" s="626"/>
      <c r="J49" s="626"/>
      <c r="K49" s="626"/>
      <c r="L49" s="962"/>
      <c r="M49" s="626"/>
      <c r="N49" s="626"/>
      <c r="O49" s="626"/>
      <c r="P49" s="986"/>
      <c r="Q49" s="626"/>
      <c r="R49" s="626"/>
      <c r="S49" s="626"/>
      <c r="T49" s="552"/>
      <c r="U49" s="578"/>
      <c r="V49" s="579"/>
      <c r="W49" s="551"/>
      <c r="X49" s="551"/>
      <c r="Y49" s="551"/>
      <c r="Z49" s="551"/>
      <c r="AA49" s="551"/>
      <c r="AB49" s="551"/>
      <c r="AC49" s="551"/>
      <c r="AD49" s="552"/>
    </row>
    <row r="50" spans="1:30" ht="24.75" customHeight="1" x14ac:dyDescent="0.3">
      <c r="A50" s="583" t="s">
        <v>27</v>
      </c>
      <c r="B50" s="603" t="s">
        <v>5</v>
      </c>
      <c r="C50" s="626"/>
      <c r="D50" s="962"/>
      <c r="E50" s="626"/>
      <c r="F50" s="626"/>
      <c r="G50" s="626"/>
      <c r="H50" s="962"/>
      <c r="I50" s="626"/>
      <c r="J50" s="626"/>
      <c r="K50" s="626"/>
      <c r="L50" s="962"/>
      <c r="M50" s="626"/>
      <c r="N50" s="626"/>
      <c r="O50" s="626"/>
      <c r="P50" s="986"/>
      <c r="Q50" s="626"/>
      <c r="R50" s="626"/>
      <c r="S50" s="626"/>
      <c r="T50" s="552"/>
      <c r="U50" s="578"/>
      <c r="V50" s="579"/>
      <c r="W50" s="551"/>
      <c r="X50" s="551"/>
      <c r="Y50" s="551"/>
      <c r="Z50" s="551"/>
      <c r="AA50" s="551"/>
      <c r="AB50" s="551"/>
      <c r="AC50" s="551"/>
      <c r="AD50" s="552"/>
    </row>
    <row r="51" spans="1:30" ht="40.5" customHeight="1" x14ac:dyDescent="0.3">
      <c r="A51" s="583" t="s">
        <v>162</v>
      </c>
      <c r="B51" s="599" t="s">
        <v>5</v>
      </c>
      <c r="C51" s="626"/>
      <c r="D51" s="962"/>
      <c r="E51" s="626"/>
      <c r="F51" s="626"/>
      <c r="G51" s="626"/>
      <c r="H51" s="962"/>
      <c r="I51" s="626"/>
      <c r="J51" s="626"/>
      <c r="K51" s="626"/>
      <c r="L51" s="962"/>
      <c r="M51" s="626"/>
      <c r="N51" s="626"/>
      <c r="O51" s="626"/>
      <c r="P51" s="986"/>
      <c r="Q51" s="626"/>
      <c r="R51" s="626"/>
      <c r="S51" s="626"/>
      <c r="T51" s="552"/>
      <c r="U51" s="578"/>
      <c r="V51" s="579"/>
      <c r="W51" s="551"/>
      <c r="X51" s="551"/>
      <c r="Y51" s="551"/>
      <c r="Z51" s="551"/>
      <c r="AA51" s="551"/>
      <c r="AB51" s="551"/>
      <c r="AC51" s="551"/>
      <c r="AD51" s="552"/>
    </row>
    <row r="52" spans="1:30" ht="24.75" customHeight="1" x14ac:dyDescent="0.3">
      <c r="A52" s="583" t="s">
        <v>28</v>
      </c>
      <c r="B52" s="599" t="s">
        <v>5</v>
      </c>
      <c r="C52" s="626"/>
      <c r="D52" s="962"/>
      <c r="E52" s="626"/>
      <c r="F52" s="626"/>
      <c r="G52" s="626"/>
      <c r="H52" s="962"/>
      <c r="I52" s="626"/>
      <c r="J52" s="626"/>
      <c r="K52" s="626"/>
      <c r="L52" s="962"/>
      <c r="M52" s="626"/>
      <c r="N52" s="626"/>
      <c r="O52" s="626"/>
      <c r="P52" s="986"/>
      <c r="Q52" s="626"/>
      <c r="R52" s="626"/>
      <c r="S52" s="626"/>
      <c r="T52" s="552"/>
      <c r="U52" s="578"/>
      <c r="V52" s="579"/>
      <c r="W52" s="551"/>
      <c r="X52" s="551"/>
      <c r="Y52" s="551"/>
      <c r="Z52" s="551"/>
      <c r="AA52" s="551"/>
      <c r="AB52" s="551"/>
      <c r="AC52" s="551"/>
      <c r="AD52" s="552"/>
    </row>
    <row r="53" spans="1:30" ht="24.75" customHeight="1" x14ac:dyDescent="0.3">
      <c r="A53" s="583" t="s">
        <v>29</v>
      </c>
      <c r="B53" s="599" t="s">
        <v>5</v>
      </c>
      <c r="C53" s="626"/>
      <c r="D53" s="962"/>
      <c r="E53" s="626"/>
      <c r="F53" s="626"/>
      <c r="G53" s="626"/>
      <c r="H53" s="962"/>
      <c r="I53" s="626"/>
      <c r="J53" s="626"/>
      <c r="K53" s="626"/>
      <c r="L53" s="962"/>
      <c r="M53" s="626"/>
      <c r="N53" s="626"/>
      <c r="O53" s="626"/>
      <c r="P53" s="986"/>
      <c r="Q53" s="626"/>
      <c r="R53" s="626"/>
      <c r="S53" s="626"/>
      <c r="T53" s="552"/>
      <c r="U53" s="578"/>
      <c r="V53" s="579"/>
      <c r="W53" s="551"/>
      <c r="X53" s="551"/>
      <c r="Y53" s="551"/>
      <c r="Z53" s="551"/>
      <c r="AA53" s="551"/>
      <c r="AB53" s="551"/>
      <c r="AC53" s="551"/>
      <c r="AD53" s="552"/>
    </row>
    <row r="54" spans="1:30" ht="7.5" customHeight="1" x14ac:dyDescent="0.3">
      <c r="A54" s="586"/>
      <c r="B54" s="586"/>
      <c r="C54" s="551"/>
      <c r="D54" s="551"/>
      <c r="E54" s="551"/>
      <c r="F54" s="551"/>
      <c r="G54" s="551"/>
      <c r="H54" s="952"/>
      <c r="I54" s="551"/>
      <c r="J54" s="551"/>
      <c r="K54" s="551"/>
      <c r="L54" s="952"/>
      <c r="M54" s="551"/>
      <c r="N54" s="551"/>
      <c r="O54" s="551"/>
      <c r="P54" s="976"/>
      <c r="Q54" s="551"/>
      <c r="R54" s="551"/>
      <c r="S54" s="551"/>
      <c r="T54" s="552"/>
      <c r="U54" s="587"/>
      <c r="V54" s="587"/>
      <c r="W54" s="551"/>
      <c r="X54" s="551"/>
      <c r="Y54" s="551"/>
      <c r="Z54" s="551"/>
      <c r="AA54" s="551"/>
      <c r="AB54" s="551"/>
      <c r="AC54" s="551"/>
      <c r="AD54" s="552"/>
    </row>
    <row r="55" spans="1:30" x14ac:dyDescent="0.3">
      <c r="A55" s="564" t="s">
        <v>537</v>
      </c>
      <c r="B55" s="561"/>
      <c r="C55" s="604"/>
      <c r="D55" s="604"/>
      <c r="E55" s="604"/>
      <c r="F55" s="604"/>
      <c r="G55" s="604"/>
      <c r="H55" s="963"/>
      <c r="I55" s="604"/>
      <c r="J55" s="604"/>
      <c r="K55" s="604"/>
      <c r="L55" s="963"/>
      <c r="M55" s="604"/>
      <c r="N55" s="604"/>
      <c r="O55" s="604"/>
      <c r="P55" s="987"/>
      <c r="Q55" s="604"/>
      <c r="R55" s="604"/>
      <c r="S55" s="604"/>
      <c r="U55" s="565"/>
      <c r="V55" s="563"/>
      <c r="W55" s="605"/>
      <c r="X55" s="605"/>
      <c r="Y55" s="605"/>
      <c r="Z55" s="605"/>
      <c r="AA55" s="605"/>
      <c r="AB55" s="605"/>
      <c r="AC55" s="605"/>
    </row>
    <row r="56" spans="1:30" ht="19.5" customHeight="1" x14ac:dyDescent="0.3">
      <c r="A56" s="564" t="s">
        <v>332</v>
      </c>
      <c r="B56" s="561"/>
      <c r="C56" s="604"/>
      <c r="D56" s="604"/>
      <c r="E56" s="604"/>
      <c r="F56" s="604"/>
      <c r="G56" s="604"/>
      <c r="H56" s="963"/>
      <c r="I56" s="604"/>
      <c r="J56" s="604"/>
      <c r="K56" s="604"/>
      <c r="L56" s="963"/>
      <c r="M56" s="604"/>
      <c r="N56" s="604"/>
      <c r="O56" s="604"/>
      <c r="P56" s="987"/>
      <c r="Q56" s="604"/>
      <c r="R56" s="604"/>
      <c r="S56" s="604"/>
      <c r="U56" s="565"/>
      <c r="V56" s="563"/>
      <c r="W56" s="605"/>
      <c r="X56" s="605"/>
      <c r="Y56" s="605"/>
      <c r="Z56" s="605"/>
      <c r="AA56" s="605"/>
      <c r="AB56" s="605"/>
      <c r="AC56" s="605"/>
    </row>
    <row r="57" spans="1:30" ht="20.25" customHeight="1" x14ac:dyDescent="0.3">
      <c r="A57" s="564" t="s">
        <v>538</v>
      </c>
      <c r="B57" s="561"/>
      <c r="C57" s="604"/>
      <c r="D57" s="604"/>
      <c r="E57" s="604"/>
      <c r="F57" s="604"/>
      <c r="G57" s="604"/>
      <c r="H57" s="963"/>
      <c r="I57" s="604"/>
      <c r="J57" s="604"/>
      <c r="K57" s="604"/>
      <c r="L57" s="963"/>
      <c r="M57" s="604"/>
      <c r="N57" s="604"/>
      <c r="O57" s="604"/>
      <c r="P57" s="987"/>
      <c r="Q57" s="604"/>
      <c r="R57" s="604"/>
      <c r="S57" s="604"/>
      <c r="U57" s="565"/>
      <c r="V57" s="563"/>
      <c r="W57" s="605"/>
      <c r="X57" s="605"/>
      <c r="Y57" s="605"/>
      <c r="Z57" s="605"/>
      <c r="AA57" s="605"/>
      <c r="AB57" s="605"/>
      <c r="AC57" s="605"/>
    </row>
    <row r="58" spans="1:30" x14ac:dyDescent="0.3">
      <c r="A58" s="564" t="s">
        <v>539</v>
      </c>
      <c r="B58" s="561"/>
      <c r="C58" s="604"/>
      <c r="D58" s="604"/>
      <c r="E58" s="604"/>
      <c r="F58" s="604"/>
      <c r="G58" s="604"/>
      <c r="H58" s="963"/>
      <c r="I58" s="604"/>
      <c r="J58" s="604"/>
      <c r="K58" s="604"/>
      <c r="L58" s="963"/>
      <c r="M58" s="604"/>
      <c r="N58" s="604"/>
      <c r="O58" s="604"/>
      <c r="P58" s="987"/>
      <c r="Q58" s="604"/>
      <c r="R58" s="604"/>
      <c r="S58" s="604"/>
      <c r="U58" s="565"/>
      <c r="V58" s="563"/>
      <c r="W58" s="605"/>
      <c r="X58" s="605"/>
      <c r="Y58" s="605"/>
      <c r="Z58" s="605"/>
      <c r="AA58" s="605"/>
      <c r="AB58" s="605"/>
      <c r="AC58" s="605"/>
    </row>
    <row r="59" spans="1:30" ht="18" customHeight="1" x14ac:dyDescent="0.3">
      <c r="A59" s="568" t="s">
        <v>540</v>
      </c>
      <c r="B59" s="561"/>
      <c r="C59" s="604"/>
      <c r="D59" s="604"/>
      <c r="E59" s="604"/>
      <c r="F59" s="604"/>
      <c r="G59" s="604"/>
      <c r="H59" s="963"/>
      <c r="I59" s="604"/>
      <c r="J59" s="604"/>
      <c r="K59" s="604"/>
      <c r="L59" s="963"/>
      <c r="M59" s="604"/>
      <c r="N59" s="604"/>
      <c r="O59" s="604"/>
      <c r="P59" s="987"/>
      <c r="Q59" s="604"/>
      <c r="R59" s="604"/>
      <c r="S59" s="604"/>
      <c r="U59" s="569"/>
      <c r="V59" s="563"/>
      <c r="W59" s="605"/>
      <c r="X59" s="605"/>
      <c r="Y59" s="605"/>
      <c r="Z59" s="605"/>
      <c r="AA59" s="605"/>
      <c r="AB59" s="605"/>
      <c r="AC59" s="605"/>
    </row>
    <row r="60" spans="1:30" ht="19.5" customHeight="1" x14ac:dyDescent="0.3">
      <c r="A60" s="568" t="s">
        <v>541</v>
      </c>
      <c r="B60" s="561"/>
      <c r="C60" s="604"/>
      <c r="D60" s="604"/>
      <c r="E60" s="604"/>
      <c r="F60" s="604"/>
      <c r="G60" s="604"/>
      <c r="H60" s="963"/>
      <c r="I60" s="604"/>
      <c r="J60" s="604"/>
      <c r="K60" s="604"/>
      <c r="L60" s="963"/>
      <c r="M60" s="604"/>
      <c r="N60" s="604"/>
      <c r="O60" s="604"/>
      <c r="P60" s="987"/>
      <c r="Q60" s="604"/>
      <c r="R60" s="604"/>
      <c r="S60" s="604"/>
      <c r="U60" s="569"/>
      <c r="V60" s="563"/>
      <c r="W60" s="605"/>
      <c r="X60" s="605"/>
      <c r="Y60" s="605"/>
      <c r="Z60" s="605"/>
      <c r="AA60" s="605"/>
      <c r="AB60" s="605"/>
      <c r="AC60" s="605"/>
    </row>
    <row r="61" spans="1:30" x14ac:dyDescent="0.3">
      <c r="A61" s="568" t="s">
        <v>542</v>
      </c>
      <c r="B61" s="561"/>
      <c r="C61" s="604"/>
      <c r="D61" s="604"/>
      <c r="E61" s="604"/>
      <c r="F61" s="604"/>
      <c r="G61" s="604"/>
      <c r="H61" s="963"/>
      <c r="I61" s="604"/>
      <c r="J61" s="604"/>
      <c r="K61" s="604"/>
      <c r="L61" s="963"/>
      <c r="M61" s="604"/>
      <c r="N61" s="604"/>
      <c r="O61" s="604"/>
      <c r="P61" s="987"/>
      <c r="Q61" s="604"/>
      <c r="R61" s="604"/>
      <c r="S61" s="604"/>
      <c r="U61" s="569"/>
      <c r="V61" s="563"/>
      <c r="W61" s="605"/>
      <c r="X61" s="605"/>
      <c r="Y61" s="605"/>
      <c r="Z61" s="605"/>
      <c r="AA61" s="605"/>
      <c r="AB61" s="605"/>
      <c r="AC61" s="605"/>
    </row>
    <row r="62" spans="1:30" ht="16.5" customHeight="1" x14ac:dyDescent="0.3">
      <c r="A62" s="568" t="s">
        <v>543</v>
      </c>
      <c r="B62" s="561"/>
      <c r="C62" s="604"/>
      <c r="D62" s="604"/>
      <c r="E62" s="604"/>
      <c r="F62" s="604"/>
      <c r="G62" s="604"/>
      <c r="H62" s="963"/>
      <c r="I62" s="604"/>
      <c r="J62" s="604"/>
      <c r="K62" s="604"/>
      <c r="L62" s="963"/>
      <c r="M62" s="604"/>
      <c r="N62" s="604"/>
      <c r="O62" s="604"/>
      <c r="P62" s="987"/>
      <c r="Q62" s="604"/>
      <c r="R62" s="604"/>
      <c r="S62" s="604"/>
      <c r="U62" s="569"/>
      <c r="V62" s="563"/>
      <c r="W62" s="605"/>
      <c r="X62" s="605"/>
      <c r="Y62" s="605"/>
      <c r="Z62" s="605"/>
      <c r="AA62" s="605"/>
      <c r="AB62" s="605"/>
      <c r="AC62" s="605"/>
    </row>
    <row r="63" spans="1:30" ht="3" customHeight="1" x14ac:dyDescent="0.3">
      <c r="A63" s="586"/>
      <c r="B63" s="586"/>
      <c r="D63" s="964"/>
      <c r="H63" s="964"/>
      <c r="L63" s="964"/>
      <c r="P63" s="988"/>
      <c r="U63" s="587"/>
      <c r="V63" s="587"/>
      <c r="W63" s="605"/>
      <c r="X63" s="605"/>
      <c r="Y63" s="605"/>
      <c r="Z63" s="605"/>
      <c r="AA63" s="605"/>
      <c r="AB63" s="605"/>
      <c r="AC63" s="605"/>
    </row>
    <row r="64" spans="1:30" ht="43.5" customHeight="1" thickBot="1" x14ac:dyDescent="0.35">
      <c r="A64" s="588" t="s">
        <v>627</v>
      </c>
      <c r="B64" s="606" t="s">
        <v>5</v>
      </c>
      <c r="C64" s="861"/>
      <c r="D64" s="965"/>
      <c r="E64" s="861"/>
      <c r="F64" s="861"/>
      <c r="G64" s="861"/>
      <c r="H64" s="965"/>
      <c r="I64" s="861"/>
      <c r="J64" s="861"/>
      <c r="K64" s="861"/>
      <c r="L64" s="965"/>
      <c r="M64" s="861"/>
      <c r="N64" s="861"/>
      <c r="O64" s="861"/>
      <c r="P64" s="989"/>
      <c r="Q64" s="861"/>
      <c r="R64" s="861"/>
      <c r="S64" s="861"/>
      <c r="U64" s="562"/>
      <c r="V64" s="607"/>
      <c r="W64" s="605"/>
      <c r="X64" s="605"/>
      <c r="Y64" s="605"/>
      <c r="Z64" s="605"/>
      <c r="AA64" s="605"/>
      <c r="AB64" s="605"/>
      <c r="AC64" s="605"/>
    </row>
    <row r="65" spans="1:29" x14ac:dyDescent="0.3">
      <c r="A65" s="608" t="s">
        <v>489</v>
      </c>
      <c r="B65" s="609" t="s">
        <v>5</v>
      </c>
      <c r="C65" s="610"/>
      <c r="D65" s="966"/>
      <c r="E65" s="610"/>
      <c r="F65" s="610"/>
      <c r="G65" s="610"/>
      <c r="H65" s="966"/>
      <c r="I65" s="610"/>
      <c r="J65" s="610"/>
      <c r="K65" s="610"/>
      <c r="L65" s="966"/>
      <c r="M65" s="610"/>
      <c r="N65" s="610"/>
      <c r="O65" s="610"/>
      <c r="P65" s="990"/>
      <c r="Q65" s="610"/>
      <c r="R65" s="611"/>
      <c r="S65" s="612"/>
      <c r="U65" s="594"/>
      <c r="V65" s="563"/>
      <c r="W65" s="551"/>
      <c r="X65" s="551"/>
      <c r="Y65" s="551"/>
      <c r="Z65" s="551"/>
      <c r="AA65" s="551"/>
      <c r="AB65" s="551"/>
      <c r="AC65" s="605"/>
    </row>
    <row r="66" spans="1:29" ht="19.5" thickBot="1" x14ac:dyDescent="0.35">
      <c r="A66" s="613" t="s">
        <v>490</v>
      </c>
      <c r="B66" s="614" t="s">
        <v>5</v>
      </c>
      <c r="C66" s="615"/>
      <c r="D66" s="967"/>
      <c r="E66" s="615"/>
      <c r="F66" s="615"/>
      <c r="G66" s="615"/>
      <c r="H66" s="967"/>
      <c r="I66" s="615"/>
      <c r="J66" s="615"/>
      <c r="K66" s="615"/>
      <c r="L66" s="967"/>
      <c r="M66" s="615"/>
      <c r="N66" s="615"/>
      <c r="O66" s="615"/>
      <c r="P66" s="991"/>
      <c r="Q66" s="615"/>
      <c r="R66" s="616"/>
      <c r="S66" s="617"/>
      <c r="U66" s="594"/>
      <c r="V66" s="563"/>
      <c r="W66" s="551"/>
      <c r="X66" s="551"/>
      <c r="Y66" s="551"/>
      <c r="Z66" s="551"/>
      <c r="AA66" s="551"/>
      <c r="AB66" s="551"/>
      <c r="AC66" s="605"/>
    </row>
    <row r="67" spans="1:29" x14ac:dyDescent="0.3">
      <c r="A67" s="618" t="s">
        <v>495</v>
      </c>
      <c r="B67" s="619" t="s">
        <v>5</v>
      </c>
      <c r="C67" s="620"/>
      <c r="D67" s="955"/>
      <c r="E67" s="620"/>
      <c r="F67" s="620"/>
      <c r="G67" s="620"/>
      <c r="H67" s="955"/>
      <c r="I67" s="620"/>
      <c r="J67" s="620"/>
      <c r="K67" s="620"/>
      <c r="L67" s="955"/>
      <c r="M67" s="620"/>
      <c r="N67" s="620"/>
      <c r="O67" s="620"/>
      <c r="P67" s="979"/>
      <c r="Q67" s="620"/>
      <c r="R67" s="621"/>
      <c r="S67" s="622"/>
      <c r="U67" s="594"/>
      <c r="V67" s="563"/>
      <c r="W67" s="551"/>
      <c r="X67" s="551"/>
      <c r="Y67" s="551"/>
      <c r="Z67" s="551"/>
      <c r="AA67" s="551"/>
      <c r="AB67" s="551"/>
      <c r="AC67" s="605"/>
    </row>
    <row r="68" spans="1:29" x14ac:dyDescent="0.3">
      <c r="A68" s="623" t="s">
        <v>494</v>
      </c>
      <c r="B68" s="624" t="s">
        <v>5</v>
      </c>
      <c r="C68" s="620"/>
      <c r="D68" s="955"/>
      <c r="E68" s="620"/>
      <c r="F68" s="620"/>
      <c r="G68" s="620"/>
      <c r="H68" s="955"/>
      <c r="I68" s="620"/>
      <c r="J68" s="620"/>
      <c r="K68" s="620"/>
      <c r="L68" s="955"/>
      <c r="M68" s="620"/>
      <c r="N68" s="620"/>
      <c r="O68" s="620"/>
      <c r="P68" s="979"/>
      <c r="Q68" s="620"/>
      <c r="R68" s="621"/>
      <c r="S68" s="625"/>
      <c r="U68" s="594"/>
      <c r="V68" s="563"/>
      <c r="W68" s="551"/>
      <c r="X68" s="551"/>
      <c r="Y68" s="551"/>
      <c r="Z68" s="551"/>
      <c r="AA68" s="551"/>
      <c r="AB68" s="551"/>
      <c r="AC68" s="605"/>
    </row>
    <row r="69" spans="1:29" ht="20.25" customHeight="1" x14ac:dyDescent="0.3">
      <c r="A69" s="618" t="s">
        <v>502</v>
      </c>
      <c r="B69" s="619" t="s">
        <v>5</v>
      </c>
      <c r="C69" s="620"/>
      <c r="D69" s="955"/>
      <c r="E69" s="620"/>
      <c r="F69" s="620"/>
      <c r="G69" s="620"/>
      <c r="H69" s="955"/>
      <c r="I69" s="620"/>
      <c r="J69" s="620"/>
      <c r="K69" s="620"/>
      <c r="L69" s="955"/>
      <c r="M69" s="620"/>
      <c r="N69" s="620"/>
      <c r="O69" s="620"/>
      <c r="P69" s="979"/>
      <c r="Q69" s="620"/>
      <c r="R69" s="621"/>
      <c r="S69" s="626"/>
      <c r="U69" s="594"/>
      <c r="V69" s="563"/>
      <c r="W69" s="551"/>
      <c r="X69" s="551"/>
      <c r="Y69" s="551"/>
      <c r="Z69" s="551"/>
      <c r="AA69" s="551"/>
      <c r="AB69" s="551"/>
      <c r="AC69" s="605"/>
    </row>
    <row r="70" spans="1:29" x14ac:dyDescent="0.3">
      <c r="A70" s="623" t="s">
        <v>493</v>
      </c>
      <c r="B70" s="624" t="s">
        <v>5</v>
      </c>
      <c r="C70" s="620"/>
      <c r="D70" s="955"/>
      <c r="E70" s="620"/>
      <c r="F70" s="620"/>
      <c r="G70" s="620"/>
      <c r="H70" s="955"/>
      <c r="I70" s="620"/>
      <c r="J70" s="620"/>
      <c r="K70" s="620"/>
      <c r="L70" s="955"/>
      <c r="M70" s="620"/>
      <c r="N70" s="620"/>
      <c r="O70" s="620"/>
      <c r="P70" s="979"/>
      <c r="Q70" s="620"/>
      <c r="R70" s="621"/>
      <c r="S70" s="626"/>
      <c r="U70" s="594"/>
      <c r="V70" s="563"/>
      <c r="W70" s="551"/>
      <c r="X70" s="551"/>
      <c r="Y70" s="551"/>
      <c r="Z70" s="551"/>
      <c r="AA70" s="551"/>
      <c r="AB70" s="551"/>
      <c r="AC70" s="605"/>
    </row>
    <row r="71" spans="1:29" x14ac:dyDescent="0.3">
      <c r="A71" s="623" t="s">
        <v>494</v>
      </c>
      <c r="B71" s="624" t="s">
        <v>5</v>
      </c>
      <c r="C71" s="620"/>
      <c r="D71" s="955"/>
      <c r="E71" s="620"/>
      <c r="F71" s="620"/>
      <c r="G71" s="620"/>
      <c r="H71" s="955"/>
      <c r="I71" s="620"/>
      <c r="J71" s="620"/>
      <c r="K71" s="620"/>
      <c r="L71" s="955"/>
      <c r="M71" s="620"/>
      <c r="N71" s="620"/>
      <c r="O71" s="620"/>
      <c r="P71" s="979"/>
      <c r="Q71" s="620"/>
      <c r="R71" s="621"/>
      <c r="S71" s="625"/>
      <c r="U71" s="594"/>
      <c r="V71" s="563"/>
      <c r="W71" s="551"/>
      <c r="X71" s="551"/>
      <c r="Y71" s="551"/>
      <c r="Z71" s="551"/>
      <c r="AA71" s="551"/>
      <c r="AB71" s="551"/>
      <c r="AC71" s="605"/>
    </row>
    <row r="72" spans="1:29" x14ac:dyDescent="0.3">
      <c r="A72" s="627" t="s">
        <v>496</v>
      </c>
      <c r="B72" s="628" t="s">
        <v>5</v>
      </c>
      <c r="C72" s="629"/>
      <c r="D72" s="958"/>
      <c r="E72" s="629"/>
      <c r="F72" s="629"/>
      <c r="G72" s="629"/>
      <c r="H72" s="958"/>
      <c r="I72" s="629"/>
      <c r="J72" s="629"/>
      <c r="K72" s="629"/>
      <c r="L72" s="958"/>
      <c r="M72" s="629"/>
      <c r="N72" s="629"/>
      <c r="O72" s="629"/>
      <c r="P72" s="982"/>
      <c r="Q72" s="629"/>
      <c r="R72" s="630"/>
      <c r="S72" s="626"/>
      <c r="U72" s="594"/>
      <c r="V72" s="563"/>
      <c r="W72" s="551"/>
      <c r="X72" s="551"/>
      <c r="Y72" s="551"/>
      <c r="Z72" s="551"/>
      <c r="AA72" s="551"/>
      <c r="AB72" s="551"/>
      <c r="AC72" s="605"/>
    </row>
    <row r="73" spans="1:29" x14ac:dyDescent="0.3">
      <c r="A73" s="623" t="s">
        <v>493</v>
      </c>
      <c r="B73" s="624" t="s">
        <v>5</v>
      </c>
      <c r="C73" s="629"/>
      <c r="D73" s="958"/>
      <c r="E73" s="629"/>
      <c r="F73" s="629"/>
      <c r="G73" s="629"/>
      <c r="H73" s="958"/>
      <c r="I73" s="629"/>
      <c r="J73" s="629"/>
      <c r="K73" s="629"/>
      <c r="L73" s="958"/>
      <c r="M73" s="629"/>
      <c r="N73" s="629"/>
      <c r="O73" s="629"/>
      <c r="P73" s="982"/>
      <c r="Q73" s="629"/>
      <c r="R73" s="630"/>
      <c r="S73" s="626"/>
      <c r="U73" s="594"/>
      <c r="V73" s="563"/>
      <c r="W73" s="551"/>
      <c r="X73" s="551"/>
      <c r="Y73" s="551"/>
      <c r="Z73" s="551"/>
      <c r="AA73" s="551"/>
      <c r="AB73" s="551"/>
      <c r="AC73" s="605"/>
    </row>
    <row r="74" spans="1:29" x14ac:dyDescent="0.3">
      <c r="A74" s="585" t="s">
        <v>494</v>
      </c>
      <c r="B74" s="624" t="s">
        <v>5</v>
      </c>
      <c r="C74" s="629"/>
      <c r="D74" s="958"/>
      <c r="E74" s="629"/>
      <c r="F74" s="629"/>
      <c r="G74" s="629"/>
      <c r="H74" s="958"/>
      <c r="I74" s="629"/>
      <c r="J74" s="629"/>
      <c r="K74" s="629"/>
      <c r="L74" s="958"/>
      <c r="M74" s="629"/>
      <c r="N74" s="629"/>
      <c r="O74" s="629"/>
      <c r="P74" s="982"/>
      <c r="Q74" s="629"/>
      <c r="R74" s="630"/>
      <c r="S74" s="625"/>
      <c r="U74" s="594"/>
      <c r="V74" s="563"/>
      <c r="W74" s="551"/>
      <c r="X74" s="551"/>
      <c r="Y74" s="551"/>
      <c r="Z74" s="551"/>
      <c r="AA74" s="551"/>
      <c r="AB74" s="551"/>
      <c r="AC74" s="605"/>
    </row>
    <row r="75" spans="1:29" ht="21.75" customHeight="1" x14ac:dyDescent="0.3">
      <c r="A75" s="627" t="s">
        <v>499</v>
      </c>
      <c r="B75" s="628" t="s">
        <v>5</v>
      </c>
      <c r="C75" s="629"/>
      <c r="D75" s="958"/>
      <c r="E75" s="629"/>
      <c r="F75" s="629"/>
      <c r="G75" s="629"/>
      <c r="H75" s="958"/>
      <c r="I75" s="629"/>
      <c r="J75" s="629"/>
      <c r="K75" s="629"/>
      <c r="L75" s="958"/>
      <c r="M75" s="629"/>
      <c r="N75" s="629"/>
      <c r="O75" s="629"/>
      <c r="P75" s="982"/>
      <c r="Q75" s="629"/>
      <c r="R75" s="630"/>
      <c r="S75" s="626"/>
      <c r="U75" s="594"/>
      <c r="V75" s="563"/>
      <c r="W75" s="551"/>
      <c r="X75" s="551"/>
      <c r="Y75" s="551"/>
      <c r="Z75" s="551"/>
      <c r="AA75" s="551"/>
      <c r="AB75" s="551"/>
      <c r="AC75" s="605"/>
    </row>
    <row r="76" spans="1:29" ht="20.25" customHeight="1" x14ac:dyDescent="0.3">
      <c r="A76" s="623" t="s">
        <v>493</v>
      </c>
      <c r="B76" s="624" t="s">
        <v>5</v>
      </c>
      <c r="C76" s="629"/>
      <c r="D76" s="958"/>
      <c r="E76" s="629"/>
      <c r="F76" s="629"/>
      <c r="G76" s="629"/>
      <c r="H76" s="958"/>
      <c r="I76" s="629"/>
      <c r="J76" s="629"/>
      <c r="K76" s="629"/>
      <c r="L76" s="958"/>
      <c r="M76" s="629"/>
      <c r="N76" s="629"/>
      <c r="O76" s="629"/>
      <c r="P76" s="982"/>
      <c r="Q76" s="629"/>
      <c r="R76" s="630"/>
      <c r="S76" s="626"/>
      <c r="U76" s="594"/>
      <c r="V76" s="563"/>
      <c r="W76" s="551"/>
      <c r="X76" s="551"/>
      <c r="Y76" s="551"/>
      <c r="Z76" s="551"/>
      <c r="AA76" s="551"/>
      <c r="AB76" s="551"/>
      <c r="AC76" s="605"/>
    </row>
    <row r="77" spans="1:29" ht="17.25" customHeight="1" x14ac:dyDescent="0.3">
      <c r="A77" s="585" t="s">
        <v>494</v>
      </c>
      <c r="B77" s="624" t="s">
        <v>5</v>
      </c>
      <c r="C77" s="629"/>
      <c r="D77" s="958"/>
      <c r="E77" s="629"/>
      <c r="F77" s="629"/>
      <c r="G77" s="629"/>
      <c r="H77" s="958"/>
      <c r="I77" s="629"/>
      <c r="J77" s="629"/>
      <c r="K77" s="629"/>
      <c r="L77" s="958"/>
      <c r="M77" s="629"/>
      <c r="N77" s="629"/>
      <c r="O77" s="629"/>
      <c r="P77" s="982"/>
      <c r="Q77" s="629"/>
      <c r="R77" s="630"/>
      <c r="S77" s="625"/>
      <c r="U77" s="594"/>
      <c r="V77" s="563"/>
      <c r="W77" s="551"/>
      <c r="X77" s="551"/>
      <c r="Y77" s="551"/>
      <c r="Z77" s="551"/>
      <c r="AA77" s="551"/>
      <c r="AB77" s="551"/>
      <c r="AC77" s="605"/>
    </row>
    <row r="78" spans="1:29" ht="18.75" customHeight="1" x14ac:dyDescent="0.3">
      <c r="A78" s="627" t="s">
        <v>498</v>
      </c>
      <c r="B78" s="628" t="s">
        <v>5</v>
      </c>
      <c r="C78" s="629"/>
      <c r="D78" s="958"/>
      <c r="E78" s="629"/>
      <c r="F78" s="629"/>
      <c r="G78" s="629"/>
      <c r="H78" s="958"/>
      <c r="I78" s="629"/>
      <c r="J78" s="629"/>
      <c r="K78" s="629"/>
      <c r="L78" s="958"/>
      <c r="M78" s="629"/>
      <c r="N78" s="629"/>
      <c r="O78" s="629"/>
      <c r="P78" s="982"/>
      <c r="Q78" s="629"/>
      <c r="R78" s="630"/>
      <c r="S78" s="626"/>
      <c r="U78" s="594"/>
      <c r="V78" s="563"/>
      <c r="W78" s="551"/>
      <c r="X78" s="551"/>
      <c r="Y78" s="551"/>
      <c r="Z78" s="551"/>
      <c r="AA78" s="551"/>
      <c r="AB78" s="551"/>
      <c r="AC78" s="605"/>
    </row>
    <row r="79" spans="1:29" ht="18" customHeight="1" x14ac:dyDescent="0.3">
      <c r="A79" s="623" t="s">
        <v>493</v>
      </c>
      <c r="B79" s="624" t="s">
        <v>5</v>
      </c>
      <c r="C79" s="629"/>
      <c r="D79" s="958"/>
      <c r="E79" s="629"/>
      <c r="F79" s="629"/>
      <c r="G79" s="629"/>
      <c r="H79" s="958"/>
      <c r="I79" s="629"/>
      <c r="J79" s="629"/>
      <c r="K79" s="629"/>
      <c r="L79" s="958"/>
      <c r="M79" s="629"/>
      <c r="N79" s="629"/>
      <c r="O79" s="629"/>
      <c r="P79" s="982"/>
      <c r="Q79" s="629"/>
      <c r="R79" s="630"/>
      <c r="S79" s="626"/>
      <c r="U79" s="594"/>
      <c r="V79" s="563"/>
      <c r="W79" s="551"/>
      <c r="X79" s="551"/>
      <c r="Y79" s="551"/>
      <c r="Z79" s="551"/>
      <c r="AA79" s="551"/>
      <c r="AB79" s="551"/>
      <c r="AC79" s="605"/>
    </row>
    <row r="80" spans="1:29" x14ac:dyDescent="0.3">
      <c r="A80" s="623" t="s">
        <v>494</v>
      </c>
      <c r="B80" s="624" t="s">
        <v>5</v>
      </c>
      <c r="C80" s="629"/>
      <c r="D80" s="958"/>
      <c r="E80" s="629"/>
      <c r="F80" s="629"/>
      <c r="G80" s="629"/>
      <c r="H80" s="958"/>
      <c r="I80" s="629"/>
      <c r="J80" s="629"/>
      <c r="K80" s="629"/>
      <c r="L80" s="958"/>
      <c r="M80" s="629"/>
      <c r="N80" s="629"/>
      <c r="O80" s="629"/>
      <c r="P80" s="982"/>
      <c r="Q80" s="629"/>
      <c r="R80" s="630"/>
      <c r="S80" s="625"/>
      <c r="U80" s="594"/>
      <c r="V80" s="563"/>
      <c r="W80" s="551"/>
      <c r="X80" s="551"/>
      <c r="Y80" s="551"/>
      <c r="Z80" s="551"/>
      <c r="AA80" s="551"/>
      <c r="AB80" s="551"/>
      <c r="AC80" s="605"/>
    </row>
    <row r="81" spans="1:29" ht="19.5" customHeight="1" x14ac:dyDescent="0.3">
      <c r="A81" s="627" t="s">
        <v>500</v>
      </c>
      <c r="B81" s="628" t="s">
        <v>5</v>
      </c>
      <c r="C81" s="629"/>
      <c r="D81" s="958"/>
      <c r="E81" s="629"/>
      <c r="F81" s="629"/>
      <c r="G81" s="629"/>
      <c r="H81" s="958"/>
      <c r="I81" s="629"/>
      <c r="J81" s="629"/>
      <c r="K81" s="629"/>
      <c r="L81" s="958"/>
      <c r="M81" s="629"/>
      <c r="N81" s="629"/>
      <c r="O81" s="629"/>
      <c r="P81" s="982"/>
      <c r="Q81" s="629"/>
      <c r="R81" s="630"/>
      <c r="S81" s="626"/>
      <c r="U81" s="594"/>
      <c r="V81" s="563"/>
      <c r="W81" s="551"/>
      <c r="X81" s="551"/>
      <c r="Y81" s="551"/>
      <c r="Z81" s="551"/>
      <c r="AA81" s="551"/>
      <c r="AB81" s="551"/>
      <c r="AC81" s="605"/>
    </row>
    <row r="82" spans="1:29" ht="20.25" customHeight="1" x14ac:dyDescent="0.3">
      <c r="A82" s="623" t="s">
        <v>491</v>
      </c>
      <c r="B82" s="624" t="s">
        <v>5</v>
      </c>
      <c r="C82" s="620"/>
      <c r="D82" s="955"/>
      <c r="E82" s="620"/>
      <c r="F82" s="620"/>
      <c r="G82" s="620"/>
      <c r="H82" s="955"/>
      <c r="I82" s="620"/>
      <c r="J82" s="620"/>
      <c r="K82" s="620"/>
      <c r="L82" s="955"/>
      <c r="M82" s="620"/>
      <c r="N82" s="620"/>
      <c r="O82" s="620"/>
      <c r="P82" s="979"/>
      <c r="Q82" s="620"/>
      <c r="R82" s="621"/>
      <c r="S82" s="626"/>
      <c r="U82" s="594"/>
      <c r="V82" s="563"/>
      <c r="W82" s="551"/>
      <c r="X82" s="551"/>
      <c r="Y82" s="551"/>
      <c r="Z82" s="551"/>
      <c r="AA82" s="551"/>
      <c r="AB82" s="551"/>
      <c r="AC82" s="605"/>
    </row>
    <row r="83" spans="1:29" ht="18.75" customHeight="1" x14ac:dyDescent="0.3">
      <c r="A83" s="623" t="s">
        <v>492</v>
      </c>
      <c r="B83" s="624" t="s">
        <v>5</v>
      </c>
      <c r="C83" s="620"/>
      <c r="D83" s="955"/>
      <c r="E83" s="620"/>
      <c r="F83" s="620"/>
      <c r="G83" s="620"/>
      <c r="H83" s="955"/>
      <c r="I83" s="620"/>
      <c r="J83" s="620"/>
      <c r="K83" s="620"/>
      <c r="L83" s="955"/>
      <c r="M83" s="620"/>
      <c r="N83" s="620"/>
      <c r="O83" s="620"/>
      <c r="P83" s="979"/>
      <c r="Q83" s="620"/>
      <c r="R83" s="621"/>
      <c r="S83" s="625"/>
      <c r="U83" s="594"/>
      <c r="V83" s="563"/>
      <c r="W83" s="551"/>
      <c r="X83" s="551"/>
      <c r="Y83" s="551"/>
      <c r="Z83" s="551"/>
      <c r="AA83" s="551"/>
      <c r="AB83" s="551"/>
      <c r="AC83" s="605"/>
    </row>
    <row r="84" spans="1:29" ht="20.25" customHeight="1" x14ac:dyDescent="0.3">
      <c r="A84" s="618" t="s">
        <v>503</v>
      </c>
      <c r="B84" s="619" t="s">
        <v>5</v>
      </c>
      <c r="C84" s="631"/>
      <c r="D84" s="968"/>
      <c r="E84" s="631"/>
      <c r="F84" s="631"/>
      <c r="G84" s="631"/>
      <c r="H84" s="968"/>
      <c r="I84" s="631"/>
      <c r="J84" s="631"/>
      <c r="K84" s="631"/>
      <c r="L84" s="968"/>
      <c r="M84" s="631"/>
      <c r="N84" s="631"/>
      <c r="O84" s="631"/>
      <c r="P84" s="992"/>
      <c r="Q84" s="631"/>
      <c r="R84" s="621"/>
      <c r="S84" s="626"/>
      <c r="U84" s="594"/>
      <c r="V84" s="563"/>
      <c r="W84" s="551"/>
      <c r="X84" s="551"/>
      <c r="Y84" s="551"/>
      <c r="Z84" s="551"/>
      <c r="AA84" s="551"/>
      <c r="AB84" s="551"/>
      <c r="AC84" s="605"/>
    </row>
    <row r="85" spans="1:29" ht="20.25" customHeight="1" x14ac:dyDescent="0.3">
      <c r="A85" s="623" t="s">
        <v>491</v>
      </c>
      <c r="B85" s="624" t="s">
        <v>5</v>
      </c>
      <c r="C85" s="632"/>
      <c r="D85" s="969"/>
      <c r="E85" s="632"/>
      <c r="F85" s="632"/>
      <c r="G85" s="632"/>
      <c r="H85" s="969"/>
      <c r="I85" s="632"/>
      <c r="J85" s="632"/>
      <c r="K85" s="632"/>
      <c r="L85" s="969"/>
      <c r="M85" s="632"/>
      <c r="N85" s="632"/>
      <c r="O85" s="632"/>
      <c r="P85" s="993"/>
      <c r="Q85" s="632"/>
      <c r="R85" s="630"/>
      <c r="S85" s="622"/>
      <c r="U85" s="594"/>
      <c r="V85" s="563"/>
      <c r="W85" s="551"/>
      <c r="X85" s="551"/>
      <c r="Y85" s="551"/>
      <c r="Z85" s="551"/>
      <c r="AA85" s="551"/>
      <c r="AB85" s="551"/>
      <c r="AC85" s="605"/>
    </row>
    <row r="86" spans="1:29" ht="22.5" customHeight="1" x14ac:dyDescent="0.3">
      <c r="A86" s="623" t="s">
        <v>492</v>
      </c>
      <c r="B86" s="624" t="s">
        <v>5</v>
      </c>
      <c r="C86" s="632"/>
      <c r="D86" s="969"/>
      <c r="E86" s="632"/>
      <c r="F86" s="632"/>
      <c r="G86" s="632"/>
      <c r="H86" s="969"/>
      <c r="I86" s="632"/>
      <c r="J86" s="632"/>
      <c r="K86" s="632"/>
      <c r="L86" s="969"/>
      <c r="M86" s="632"/>
      <c r="N86" s="632"/>
      <c r="O86" s="632"/>
      <c r="P86" s="993"/>
      <c r="Q86" s="632"/>
      <c r="R86" s="630"/>
      <c r="S86" s="633"/>
      <c r="U86" s="594"/>
      <c r="V86" s="563"/>
      <c r="W86" s="551"/>
      <c r="X86" s="551"/>
      <c r="Y86" s="551"/>
      <c r="Z86" s="551"/>
      <c r="AA86" s="551"/>
      <c r="AB86" s="551"/>
      <c r="AC86" s="605"/>
    </row>
    <row r="87" spans="1:29" ht="18.75" customHeight="1" x14ac:dyDescent="0.3">
      <c r="A87" s="618" t="s">
        <v>526</v>
      </c>
      <c r="B87" s="619" t="s">
        <v>5</v>
      </c>
      <c r="C87" s="631"/>
      <c r="D87" s="968"/>
      <c r="E87" s="631"/>
      <c r="F87" s="631"/>
      <c r="G87" s="631"/>
      <c r="H87" s="968"/>
      <c r="I87" s="631"/>
      <c r="J87" s="631"/>
      <c r="K87" s="631"/>
      <c r="L87" s="968"/>
      <c r="M87" s="631"/>
      <c r="N87" s="631"/>
      <c r="O87" s="631"/>
      <c r="P87" s="992"/>
      <c r="Q87" s="631"/>
      <c r="R87" s="630"/>
      <c r="S87" s="633"/>
      <c r="U87" s="594"/>
      <c r="V87" s="563"/>
      <c r="W87" s="551"/>
      <c r="X87" s="551"/>
      <c r="Y87" s="551"/>
      <c r="Z87" s="551"/>
      <c r="AA87" s="551"/>
      <c r="AB87" s="551"/>
      <c r="AC87" s="605"/>
    </row>
    <row r="88" spans="1:29" ht="20.25" customHeight="1" x14ac:dyDescent="0.3">
      <c r="A88" s="623" t="s">
        <v>491</v>
      </c>
      <c r="B88" s="624" t="s">
        <v>5</v>
      </c>
      <c r="C88" s="632"/>
      <c r="D88" s="969"/>
      <c r="E88" s="632"/>
      <c r="F88" s="632"/>
      <c r="G88" s="632"/>
      <c r="H88" s="969"/>
      <c r="I88" s="632"/>
      <c r="J88" s="632"/>
      <c r="K88" s="632"/>
      <c r="L88" s="969"/>
      <c r="M88" s="632"/>
      <c r="N88" s="632"/>
      <c r="O88" s="632"/>
      <c r="P88" s="993"/>
      <c r="Q88" s="632"/>
      <c r="R88" s="630"/>
      <c r="S88" s="633"/>
      <c r="U88" s="594"/>
      <c r="V88" s="563"/>
      <c r="W88" s="551"/>
      <c r="X88" s="551"/>
      <c r="Y88" s="551"/>
      <c r="Z88" s="551"/>
      <c r="AA88" s="551"/>
      <c r="AB88" s="551"/>
      <c r="AC88" s="605"/>
    </row>
    <row r="89" spans="1:29" x14ac:dyDescent="0.3">
      <c r="A89" s="623" t="s">
        <v>492</v>
      </c>
      <c r="B89" s="624" t="s">
        <v>5</v>
      </c>
      <c r="C89" s="632"/>
      <c r="D89" s="969"/>
      <c r="E89" s="632"/>
      <c r="F89" s="632"/>
      <c r="G89" s="632"/>
      <c r="H89" s="969"/>
      <c r="I89" s="632"/>
      <c r="J89" s="632"/>
      <c r="K89" s="632"/>
      <c r="L89" s="969"/>
      <c r="M89" s="632"/>
      <c r="N89" s="632"/>
      <c r="O89" s="632"/>
      <c r="P89" s="993"/>
      <c r="Q89" s="632"/>
      <c r="R89" s="630"/>
      <c r="S89" s="633"/>
      <c r="U89" s="594"/>
      <c r="V89" s="563"/>
      <c r="W89" s="551"/>
      <c r="X89" s="551"/>
      <c r="Y89" s="551"/>
      <c r="Z89" s="551"/>
      <c r="AA89" s="551"/>
      <c r="AB89" s="551"/>
      <c r="AC89" s="605"/>
    </row>
    <row r="90" spans="1:29" ht="19.5" customHeight="1" x14ac:dyDescent="0.3">
      <c r="A90" s="618" t="s">
        <v>504</v>
      </c>
      <c r="B90" s="619" t="s">
        <v>5</v>
      </c>
      <c r="C90" s="631"/>
      <c r="D90" s="968"/>
      <c r="E90" s="631"/>
      <c r="F90" s="631"/>
      <c r="G90" s="631"/>
      <c r="H90" s="968"/>
      <c r="I90" s="631"/>
      <c r="J90" s="631"/>
      <c r="K90" s="631"/>
      <c r="L90" s="968"/>
      <c r="M90" s="631"/>
      <c r="N90" s="631"/>
      <c r="O90" s="631"/>
      <c r="P90" s="992"/>
      <c r="Q90" s="631"/>
      <c r="R90" s="621"/>
      <c r="S90" s="626"/>
      <c r="U90" s="594"/>
      <c r="V90" s="563"/>
      <c r="W90" s="551"/>
      <c r="X90" s="551"/>
      <c r="Y90" s="551"/>
      <c r="Z90" s="551"/>
      <c r="AA90" s="551"/>
      <c r="AB90" s="551"/>
      <c r="AC90" s="605"/>
    </row>
    <row r="91" spans="1:29" ht="20.25" customHeight="1" x14ac:dyDescent="0.3">
      <c r="A91" s="623" t="s">
        <v>491</v>
      </c>
      <c r="B91" s="624" t="s">
        <v>5</v>
      </c>
      <c r="C91" s="632"/>
      <c r="D91" s="969"/>
      <c r="E91" s="632"/>
      <c r="F91" s="632"/>
      <c r="G91" s="632"/>
      <c r="H91" s="969"/>
      <c r="I91" s="632"/>
      <c r="J91" s="632"/>
      <c r="K91" s="632"/>
      <c r="L91" s="969"/>
      <c r="M91" s="632"/>
      <c r="N91" s="632"/>
      <c r="O91" s="632"/>
      <c r="P91" s="993"/>
      <c r="Q91" s="632"/>
      <c r="R91" s="630"/>
      <c r="S91" s="622"/>
      <c r="U91" s="594"/>
      <c r="V91" s="563"/>
      <c r="W91" s="551"/>
      <c r="X91" s="551"/>
      <c r="Y91" s="551"/>
      <c r="Z91" s="551"/>
      <c r="AA91" s="551"/>
      <c r="AB91" s="551"/>
      <c r="AC91" s="605"/>
    </row>
    <row r="92" spans="1:29" ht="19.5" customHeight="1" x14ac:dyDescent="0.3">
      <c r="A92" s="623" t="s">
        <v>492</v>
      </c>
      <c r="B92" s="624" t="s">
        <v>5</v>
      </c>
      <c r="C92" s="632"/>
      <c r="D92" s="969"/>
      <c r="E92" s="632"/>
      <c r="F92" s="632"/>
      <c r="G92" s="632"/>
      <c r="H92" s="969"/>
      <c r="I92" s="632"/>
      <c r="J92" s="632"/>
      <c r="K92" s="632"/>
      <c r="L92" s="969"/>
      <c r="M92" s="632"/>
      <c r="N92" s="632"/>
      <c r="O92" s="632"/>
      <c r="P92" s="993"/>
      <c r="Q92" s="632"/>
      <c r="R92" s="630"/>
      <c r="S92" s="633"/>
      <c r="U92" s="562"/>
      <c r="V92" s="607"/>
      <c r="W92" s="605"/>
      <c r="X92" s="605"/>
      <c r="Y92" s="605"/>
      <c r="Z92" s="605"/>
      <c r="AA92" s="605"/>
      <c r="AB92" s="605"/>
      <c r="AC92" s="605"/>
    </row>
    <row r="93" spans="1:29" ht="42.75" customHeight="1" x14ac:dyDescent="0.3">
      <c r="A93" s="634" t="s">
        <v>544</v>
      </c>
      <c r="B93" s="635" t="s">
        <v>5</v>
      </c>
      <c r="C93" s="842"/>
      <c r="D93" s="962"/>
      <c r="E93" s="842"/>
      <c r="F93" s="842"/>
      <c r="G93" s="842"/>
      <c r="H93" s="962"/>
      <c r="I93" s="842"/>
      <c r="J93" s="842"/>
      <c r="K93" s="842"/>
      <c r="L93" s="962"/>
      <c r="M93" s="842"/>
      <c r="N93" s="842"/>
      <c r="O93" s="842"/>
      <c r="P93" s="986"/>
      <c r="Q93" s="842"/>
      <c r="R93" s="842"/>
      <c r="S93" s="842"/>
      <c r="U93" s="562"/>
      <c r="V93" s="607"/>
      <c r="W93" s="551"/>
      <c r="X93" s="551"/>
      <c r="Y93" s="551"/>
      <c r="Z93" s="551"/>
      <c r="AA93" s="551"/>
      <c r="AB93" s="551"/>
      <c r="AC93" s="605"/>
    </row>
    <row r="94" spans="1:29" x14ac:dyDescent="0.3">
      <c r="A94" s="636" t="s">
        <v>257</v>
      </c>
      <c r="B94" s="637" t="s">
        <v>5</v>
      </c>
      <c r="C94" s="862"/>
      <c r="D94" s="962"/>
      <c r="E94" s="862"/>
      <c r="F94" s="862"/>
      <c r="G94" s="862"/>
      <c r="H94" s="962"/>
      <c r="I94" s="862"/>
      <c r="J94" s="862"/>
      <c r="K94" s="862"/>
      <c r="L94" s="962"/>
      <c r="M94" s="862"/>
      <c r="N94" s="862"/>
      <c r="O94" s="862"/>
      <c r="P94" s="986"/>
      <c r="Q94" s="862"/>
      <c r="R94" s="862"/>
      <c r="S94" s="862"/>
      <c r="U94" s="562"/>
      <c r="V94" s="607"/>
      <c r="W94" s="551"/>
      <c r="X94" s="551"/>
      <c r="Y94" s="551"/>
      <c r="Z94" s="551"/>
      <c r="AA94" s="551"/>
      <c r="AB94" s="551"/>
      <c r="AC94" s="605"/>
    </row>
    <row r="95" spans="1:29" x14ac:dyDescent="0.3">
      <c r="A95" s="638" t="s">
        <v>258</v>
      </c>
      <c r="B95" s="639" t="s">
        <v>5</v>
      </c>
      <c r="C95" s="863"/>
      <c r="D95" s="950"/>
      <c r="E95" s="863"/>
      <c r="F95" s="863"/>
      <c r="G95" s="863"/>
      <c r="H95" s="950"/>
      <c r="I95" s="863"/>
      <c r="J95" s="863"/>
      <c r="K95" s="863"/>
      <c r="L95" s="950"/>
      <c r="M95" s="863"/>
      <c r="N95" s="863"/>
      <c r="O95" s="863"/>
      <c r="P95" s="974"/>
      <c r="Q95" s="863"/>
      <c r="R95" s="863"/>
      <c r="S95" s="863"/>
      <c r="U95" s="562"/>
      <c r="V95" s="607"/>
      <c r="W95" s="551"/>
      <c r="X95" s="551"/>
      <c r="Y95" s="551"/>
      <c r="Z95" s="551"/>
      <c r="AA95" s="551"/>
      <c r="AB95" s="551"/>
      <c r="AC95" s="605"/>
    </row>
    <row r="96" spans="1:29" ht="20.25" customHeight="1" x14ac:dyDescent="0.3">
      <c r="A96" s="638" t="s">
        <v>466</v>
      </c>
      <c r="B96" s="640" t="s">
        <v>5</v>
      </c>
      <c r="C96" s="863"/>
      <c r="D96" s="950"/>
      <c r="E96" s="863"/>
      <c r="F96" s="863"/>
      <c r="G96" s="863"/>
      <c r="H96" s="950"/>
      <c r="I96" s="863"/>
      <c r="J96" s="863"/>
      <c r="K96" s="863"/>
      <c r="L96" s="950"/>
      <c r="M96" s="863"/>
      <c r="N96" s="863"/>
      <c r="O96" s="863"/>
      <c r="P96" s="974"/>
      <c r="Q96" s="863"/>
      <c r="R96" s="863"/>
      <c r="S96" s="863"/>
      <c r="U96" s="562"/>
      <c r="V96" s="607"/>
      <c r="W96" s="551"/>
      <c r="X96" s="551"/>
      <c r="Y96" s="551"/>
      <c r="Z96" s="551"/>
      <c r="AA96" s="551"/>
      <c r="AB96" s="551"/>
      <c r="AC96" s="605"/>
    </row>
    <row r="97" spans="1:29" x14ac:dyDescent="0.3">
      <c r="A97" s="641" t="s">
        <v>44</v>
      </c>
      <c r="B97" s="642"/>
      <c r="C97" s="864"/>
      <c r="D97" s="951"/>
      <c r="E97" s="864"/>
      <c r="F97" s="864"/>
      <c r="G97" s="864"/>
      <c r="H97" s="951"/>
      <c r="I97" s="864"/>
      <c r="J97" s="864"/>
      <c r="K97" s="864"/>
      <c r="L97" s="951"/>
      <c r="M97" s="864"/>
      <c r="N97" s="864"/>
      <c r="O97" s="864"/>
      <c r="P97" s="975"/>
      <c r="Q97" s="864"/>
      <c r="R97" s="864"/>
      <c r="S97" s="864"/>
      <c r="U97" s="578"/>
      <c r="V97" s="579"/>
      <c r="W97" s="551"/>
      <c r="X97" s="551"/>
      <c r="Y97" s="551"/>
      <c r="Z97" s="551"/>
      <c r="AA97" s="551"/>
      <c r="AB97" s="551"/>
      <c r="AC97" s="605"/>
    </row>
    <row r="98" spans="1:29" ht="20.25" customHeight="1" x14ac:dyDescent="0.3">
      <c r="A98" s="636" t="s">
        <v>259</v>
      </c>
      <c r="B98" s="637" t="s">
        <v>6</v>
      </c>
      <c r="C98" s="651"/>
      <c r="D98" s="962"/>
      <c r="E98" s="651"/>
      <c r="F98" s="651"/>
      <c r="G98" s="651"/>
      <c r="H98" s="962"/>
      <c r="I98" s="651"/>
      <c r="J98" s="651"/>
      <c r="K98" s="651"/>
      <c r="L98" s="962"/>
      <c r="M98" s="651"/>
      <c r="N98" s="651"/>
      <c r="O98" s="651"/>
      <c r="P98" s="986"/>
      <c r="Q98" s="651"/>
      <c r="R98" s="651"/>
      <c r="S98" s="651"/>
      <c r="U98" s="562"/>
      <c r="V98" s="607"/>
      <c r="W98" s="551"/>
      <c r="X98" s="551"/>
      <c r="Y98" s="551"/>
      <c r="Z98" s="551"/>
      <c r="AA98" s="551"/>
      <c r="AB98" s="551"/>
      <c r="AC98" s="605"/>
    </row>
    <row r="99" spans="1:29" ht="18.75" customHeight="1" x14ac:dyDescent="0.3">
      <c r="A99" s="583" t="s">
        <v>31</v>
      </c>
      <c r="B99" s="865" t="s">
        <v>6</v>
      </c>
      <c r="C99" s="651"/>
      <c r="D99" s="962"/>
      <c r="E99" s="651"/>
      <c r="F99" s="651"/>
      <c r="G99" s="651"/>
      <c r="H99" s="962"/>
      <c r="I99" s="651"/>
      <c r="J99" s="651"/>
      <c r="K99" s="651"/>
      <c r="L99" s="962"/>
      <c r="M99" s="651"/>
      <c r="N99" s="651"/>
      <c r="O99" s="651"/>
      <c r="P99" s="986"/>
      <c r="Q99" s="651"/>
      <c r="R99" s="651"/>
      <c r="S99" s="651"/>
      <c r="U99" s="578"/>
      <c r="V99" s="563"/>
      <c r="W99" s="551"/>
      <c r="X99" s="551"/>
      <c r="Y99" s="551"/>
      <c r="Z99" s="551"/>
      <c r="AA99" s="551"/>
      <c r="AB99" s="551"/>
      <c r="AC99" s="605"/>
    </row>
    <row r="100" spans="1:29" ht="42.75" customHeight="1" x14ac:dyDescent="0.3">
      <c r="A100" s="583" t="s">
        <v>75</v>
      </c>
      <c r="B100" s="865" t="s">
        <v>5</v>
      </c>
      <c r="C100" s="651"/>
      <c r="D100" s="962"/>
      <c r="E100" s="651"/>
      <c r="F100" s="651"/>
      <c r="G100" s="651"/>
      <c r="H100" s="962"/>
      <c r="I100" s="651"/>
      <c r="J100" s="651"/>
      <c r="K100" s="651"/>
      <c r="L100" s="962"/>
      <c r="M100" s="651"/>
      <c r="N100" s="651"/>
      <c r="O100" s="651"/>
      <c r="P100" s="986"/>
      <c r="Q100" s="651"/>
      <c r="R100" s="651"/>
      <c r="S100" s="651"/>
      <c r="U100" s="578"/>
      <c r="V100" s="563"/>
      <c r="W100" s="605"/>
      <c r="X100" s="605"/>
      <c r="Y100" s="605"/>
      <c r="Z100" s="605"/>
      <c r="AA100" s="605"/>
      <c r="AB100" s="605"/>
      <c r="AC100" s="605"/>
    </row>
    <row r="101" spans="1:29" x14ac:dyDescent="0.3">
      <c r="A101" s="643" t="s">
        <v>260</v>
      </c>
      <c r="B101" s="644" t="s">
        <v>5</v>
      </c>
      <c r="C101" s="651"/>
      <c r="D101" s="962"/>
      <c r="E101" s="651"/>
      <c r="F101" s="651"/>
      <c r="G101" s="651"/>
      <c r="H101" s="962"/>
      <c r="I101" s="651"/>
      <c r="J101" s="651"/>
      <c r="K101" s="651"/>
      <c r="L101" s="962"/>
      <c r="M101" s="651"/>
      <c r="N101" s="651"/>
      <c r="O101" s="651"/>
      <c r="P101" s="986"/>
      <c r="Q101" s="651"/>
      <c r="R101" s="651"/>
      <c r="S101" s="651"/>
      <c r="U101" s="562"/>
      <c r="V101" s="607"/>
      <c r="W101" s="551"/>
      <c r="X101" s="551"/>
      <c r="Y101" s="551"/>
      <c r="Z101" s="551"/>
      <c r="AA101" s="551"/>
      <c r="AB101" s="551"/>
      <c r="AC101" s="605"/>
    </row>
    <row r="102" spans="1:29" ht="8.25" customHeight="1" x14ac:dyDescent="0.3">
      <c r="D102" s="964"/>
      <c r="H102" s="964"/>
      <c r="L102" s="964"/>
      <c r="P102" s="988"/>
      <c r="U102" s="605"/>
      <c r="V102" s="605"/>
      <c r="W102" s="605"/>
      <c r="X102" s="605"/>
      <c r="Y102" s="605"/>
      <c r="Z102" s="605"/>
      <c r="AA102" s="605"/>
      <c r="AB102" s="605"/>
      <c r="AC102" s="605"/>
    </row>
    <row r="103" spans="1:29" x14ac:dyDescent="0.3">
      <c r="A103" s="588" t="s">
        <v>261</v>
      </c>
      <c r="B103" s="606" t="s">
        <v>5</v>
      </c>
      <c r="C103" s="861"/>
      <c r="D103" s="965"/>
      <c r="E103" s="861"/>
      <c r="F103" s="861"/>
      <c r="G103" s="861"/>
      <c r="H103" s="965"/>
      <c r="I103" s="861"/>
      <c r="J103" s="861"/>
      <c r="K103" s="861"/>
      <c r="L103" s="965"/>
      <c r="M103" s="861"/>
      <c r="N103" s="861"/>
      <c r="O103" s="861"/>
      <c r="P103" s="989"/>
      <c r="Q103" s="861"/>
      <c r="R103" s="861"/>
      <c r="S103" s="861"/>
      <c r="U103" s="562"/>
      <c r="V103" s="607"/>
      <c r="W103" s="605"/>
      <c r="X103" s="605"/>
      <c r="Y103" s="605"/>
      <c r="Z103" s="605"/>
      <c r="AA103" s="605"/>
      <c r="AB103" s="605"/>
      <c r="AC103" s="605"/>
    </row>
    <row r="104" spans="1:29" x14ac:dyDescent="0.3">
      <c r="A104" s="646" t="s">
        <v>545</v>
      </c>
      <c r="B104" s="647"/>
      <c r="C104" s="866"/>
      <c r="D104" s="970"/>
      <c r="E104" s="866"/>
      <c r="F104" s="866"/>
      <c r="G104" s="866"/>
      <c r="H104" s="970"/>
      <c r="I104" s="866"/>
      <c r="J104" s="866"/>
      <c r="K104" s="866"/>
      <c r="L104" s="970"/>
      <c r="M104" s="866"/>
      <c r="N104" s="866"/>
      <c r="O104" s="866"/>
      <c r="P104" s="994"/>
      <c r="Q104" s="866"/>
      <c r="R104" s="866"/>
      <c r="S104" s="866"/>
      <c r="U104" s="562"/>
      <c r="V104" s="607"/>
      <c r="W104" s="605"/>
      <c r="X104" s="605"/>
      <c r="Y104" s="605"/>
      <c r="Z104" s="605"/>
      <c r="AA104" s="605"/>
      <c r="AB104" s="605"/>
      <c r="AC104" s="605"/>
    </row>
    <row r="105" spans="1:29" ht="21" customHeight="1" x14ac:dyDescent="0.3">
      <c r="A105" s="585" t="s">
        <v>76</v>
      </c>
      <c r="B105" s="628" t="s">
        <v>5</v>
      </c>
      <c r="C105" s="626"/>
      <c r="D105" s="962"/>
      <c r="E105" s="626"/>
      <c r="F105" s="626"/>
      <c r="G105" s="626"/>
      <c r="H105" s="962"/>
      <c r="I105" s="626"/>
      <c r="J105" s="626"/>
      <c r="K105" s="626"/>
      <c r="L105" s="962"/>
      <c r="M105" s="626"/>
      <c r="N105" s="626"/>
      <c r="O105" s="626"/>
      <c r="P105" s="986"/>
      <c r="Q105" s="626"/>
      <c r="R105" s="626"/>
      <c r="S105" s="626"/>
      <c r="U105" s="578"/>
      <c r="V105" s="607"/>
      <c r="W105" s="551"/>
      <c r="X105" s="551"/>
      <c r="Y105" s="551"/>
      <c r="Z105" s="551"/>
      <c r="AA105" s="551"/>
      <c r="AB105" s="551"/>
      <c r="AC105" s="605"/>
    </row>
    <row r="106" spans="1:29" ht="21" customHeight="1" x14ac:dyDescent="0.3">
      <c r="A106" s="633" t="s">
        <v>453</v>
      </c>
      <c r="B106" s="633"/>
      <c r="C106" s="633"/>
      <c r="D106" s="971"/>
      <c r="E106" s="633"/>
      <c r="F106" s="633"/>
      <c r="G106" s="633"/>
      <c r="H106" s="971"/>
      <c r="I106" s="633"/>
      <c r="J106" s="633"/>
      <c r="K106" s="633"/>
      <c r="L106" s="971"/>
      <c r="M106" s="633"/>
      <c r="N106" s="633"/>
      <c r="O106" s="633"/>
      <c r="P106" s="995"/>
      <c r="Q106" s="633"/>
      <c r="R106" s="633"/>
      <c r="S106" s="633"/>
      <c r="U106" s="605"/>
      <c r="V106" s="605"/>
      <c r="W106" s="605"/>
      <c r="X106" s="605"/>
      <c r="Y106" s="605"/>
      <c r="Z106" s="605"/>
      <c r="AA106" s="605"/>
      <c r="AB106" s="605"/>
      <c r="AC106" s="867"/>
    </row>
    <row r="107" spans="1:29" ht="24" customHeight="1" x14ac:dyDescent="0.3">
      <c r="A107" s="1348" t="s">
        <v>505</v>
      </c>
      <c r="B107" s="1348"/>
      <c r="C107" s="1348"/>
      <c r="D107" s="1348"/>
      <c r="E107" s="1348"/>
      <c r="F107" s="1348"/>
      <c r="G107" s="1348"/>
      <c r="H107" s="1348"/>
      <c r="I107" s="1348"/>
      <c r="J107" s="1348"/>
      <c r="K107" s="1348"/>
      <c r="L107" s="1348"/>
      <c r="M107" s="1348"/>
      <c r="N107" s="1348"/>
      <c r="O107" s="1348"/>
      <c r="P107" s="1348"/>
      <c r="Q107" s="1348"/>
      <c r="R107" s="1348"/>
      <c r="S107" s="1348"/>
      <c r="U107" s="1348"/>
      <c r="V107" s="1348"/>
      <c r="W107" s="1348"/>
      <c r="X107" s="1348"/>
      <c r="Y107" s="1348"/>
      <c r="Z107" s="1348"/>
      <c r="AA107" s="1348"/>
      <c r="AB107" s="1348"/>
      <c r="AC107" s="867"/>
    </row>
    <row r="108" spans="1:29" ht="4.5" customHeight="1" x14ac:dyDescent="0.3">
      <c r="A108" s="578"/>
      <c r="B108" s="607"/>
      <c r="C108" s="586"/>
      <c r="D108" s="586"/>
      <c r="E108" s="586"/>
      <c r="F108" s="586"/>
      <c r="G108" s="586"/>
      <c r="H108" s="586"/>
      <c r="I108" s="586"/>
      <c r="J108" s="586"/>
      <c r="K108" s="586"/>
      <c r="L108" s="586"/>
      <c r="M108" s="586"/>
      <c r="N108" s="586"/>
      <c r="O108" s="586"/>
      <c r="P108" s="884"/>
      <c r="Q108" s="586"/>
      <c r="R108" s="649"/>
      <c r="U108" s="578"/>
      <c r="V108" s="607"/>
      <c r="W108" s="587"/>
      <c r="X108" s="587"/>
      <c r="Y108" s="605"/>
      <c r="Z108" s="605"/>
      <c r="AA108" s="605"/>
      <c r="AB108" s="605"/>
      <c r="AC108" s="867"/>
    </row>
    <row r="109" spans="1:29" ht="22.5" customHeight="1" x14ac:dyDescent="0.3">
      <c r="A109" s="1349" t="s">
        <v>546</v>
      </c>
      <c r="B109" s="1349"/>
      <c r="C109" s="1349"/>
      <c r="D109" s="1349"/>
      <c r="E109" s="1349"/>
      <c r="F109" s="1349"/>
      <c r="G109" s="1349"/>
      <c r="H109" s="1349"/>
      <c r="I109" s="1349"/>
      <c r="J109" s="1349"/>
      <c r="K109" s="1349"/>
      <c r="L109" s="1349"/>
      <c r="M109" s="1349"/>
      <c r="N109" s="1349"/>
      <c r="O109" s="1349"/>
      <c r="P109" s="1349"/>
      <c r="Q109" s="1349"/>
      <c r="R109" s="1349"/>
      <c r="U109" s="1349"/>
      <c r="V109" s="1349"/>
      <c r="W109" s="1349"/>
      <c r="X109" s="1349"/>
      <c r="Y109" s="605"/>
      <c r="Z109" s="605"/>
      <c r="AA109" s="605"/>
      <c r="AB109" s="605"/>
      <c r="AC109" s="867"/>
    </row>
    <row r="110" spans="1:29" x14ac:dyDescent="0.3">
      <c r="A110" s="648" t="s">
        <v>547</v>
      </c>
      <c r="B110" s="607"/>
      <c r="C110" s="586"/>
      <c r="D110" s="586"/>
      <c r="E110" s="586"/>
      <c r="F110" s="586"/>
      <c r="G110" s="586"/>
      <c r="H110" s="586"/>
      <c r="I110" s="586"/>
      <c r="J110" s="586"/>
      <c r="K110" s="586"/>
      <c r="L110" s="586"/>
      <c r="M110" s="586"/>
      <c r="N110" s="586"/>
      <c r="O110" s="586"/>
      <c r="P110" s="884"/>
      <c r="Q110" s="586"/>
      <c r="R110" s="649"/>
      <c r="U110" s="648"/>
      <c r="V110" s="607"/>
      <c r="W110" s="587"/>
      <c r="X110" s="587"/>
      <c r="Y110" s="605"/>
      <c r="Z110" s="605"/>
      <c r="AA110" s="605"/>
      <c r="AB110" s="605"/>
      <c r="AC110" s="867"/>
    </row>
    <row r="111" spans="1:29" x14ac:dyDescent="0.3">
      <c r="A111" s="1350" t="s">
        <v>548</v>
      </c>
      <c r="B111" s="1350"/>
      <c r="C111" s="1350"/>
      <c r="D111" s="1350"/>
      <c r="E111" s="1350"/>
      <c r="F111" s="1350"/>
      <c r="G111" s="1350"/>
      <c r="H111" s="1350"/>
      <c r="I111" s="1350"/>
      <c r="J111" s="1350"/>
      <c r="K111" s="1350"/>
      <c r="L111" s="1350"/>
      <c r="M111" s="1350"/>
      <c r="N111" s="1350"/>
      <c r="O111" s="1350"/>
      <c r="P111" s="1350"/>
      <c r="Q111" s="1350"/>
      <c r="R111" s="1350"/>
      <c r="U111" s="1350"/>
      <c r="V111" s="1350"/>
      <c r="W111" s="1350"/>
      <c r="X111" s="1350"/>
      <c r="Y111" s="605"/>
      <c r="Z111" s="605"/>
      <c r="AA111" s="605"/>
      <c r="AB111" s="605"/>
      <c r="AC111" s="867"/>
    </row>
    <row r="112" spans="1:29" x14ac:dyDescent="0.3">
      <c r="A112" s="1351" t="s">
        <v>549</v>
      </c>
      <c r="B112" s="1351"/>
      <c r="C112" s="1351"/>
      <c r="D112" s="1351"/>
      <c r="E112" s="1351"/>
      <c r="F112" s="1351"/>
      <c r="G112" s="1351"/>
      <c r="H112" s="1351"/>
      <c r="I112" s="1351"/>
      <c r="J112" s="1351"/>
      <c r="K112" s="1351"/>
      <c r="L112" s="1351"/>
      <c r="M112" s="1351"/>
      <c r="N112" s="1351"/>
      <c r="O112" s="1351"/>
      <c r="P112" s="1351"/>
      <c r="Q112" s="1351"/>
      <c r="R112" s="1351"/>
      <c r="U112" s="1349"/>
      <c r="V112" s="1349"/>
      <c r="W112" s="1349"/>
      <c r="X112" s="1349"/>
      <c r="Y112" s="605"/>
      <c r="Z112" s="605"/>
      <c r="AA112" s="605"/>
      <c r="AB112" s="605"/>
      <c r="AC112" s="867"/>
    </row>
    <row r="113" spans="1:29" ht="24" customHeight="1" x14ac:dyDescent="0.3">
      <c r="A113" s="634" t="s">
        <v>550</v>
      </c>
      <c r="B113" s="635" t="s">
        <v>5</v>
      </c>
      <c r="C113" s="650"/>
      <c r="D113" s="650"/>
      <c r="E113" s="650"/>
      <c r="F113" s="650"/>
      <c r="G113" s="650"/>
      <c r="H113" s="650"/>
      <c r="I113" s="650"/>
      <c r="J113" s="650"/>
      <c r="K113" s="650"/>
      <c r="L113" s="650"/>
      <c r="M113" s="650"/>
      <c r="N113" s="650"/>
      <c r="O113" s="650"/>
      <c r="P113" s="885"/>
      <c r="Q113" s="650"/>
      <c r="R113" s="650"/>
      <c r="S113" s="651"/>
      <c r="U113" s="562"/>
      <c r="V113" s="607"/>
      <c r="W113" s="652"/>
      <c r="X113" s="652"/>
      <c r="Y113" s="551"/>
      <c r="Z113" s="551"/>
      <c r="AA113" s="551"/>
      <c r="AB113" s="551"/>
      <c r="AC113" s="867"/>
    </row>
    <row r="114" spans="1:29" ht="15.75" customHeight="1" x14ac:dyDescent="0.3">
      <c r="A114" s="653"/>
      <c r="B114" s="654"/>
      <c r="C114" s="655"/>
      <c r="D114" s="655"/>
      <c r="E114" s="655"/>
      <c r="F114" s="655"/>
      <c r="G114" s="655"/>
      <c r="H114" s="655"/>
      <c r="I114" s="655"/>
      <c r="J114" s="655"/>
      <c r="K114" s="655"/>
      <c r="L114" s="655"/>
      <c r="M114" s="655"/>
      <c r="N114" s="655"/>
      <c r="O114" s="655"/>
      <c r="P114" s="886"/>
      <c r="Q114" s="655"/>
      <c r="R114" s="655"/>
      <c r="S114" s="656"/>
      <c r="U114" s="562"/>
      <c r="V114" s="607"/>
      <c r="W114" s="652"/>
      <c r="X114" s="652"/>
      <c r="Y114" s="551"/>
      <c r="Z114" s="551"/>
      <c r="AA114" s="551"/>
      <c r="AB114" s="551"/>
      <c r="AC114" s="867"/>
    </row>
    <row r="115" spans="1:29" ht="21" customHeight="1" x14ac:dyDescent="0.3">
      <c r="A115" s="1349" t="s">
        <v>551</v>
      </c>
      <c r="B115" s="1349"/>
      <c r="C115" s="1349"/>
      <c r="D115" s="1349"/>
      <c r="E115" s="1349"/>
      <c r="F115" s="1349"/>
      <c r="G115" s="1349"/>
      <c r="H115" s="1349"/>
      <c r="I115" s="1349"/>
      <c r="J115" s="1349"/>
      <c r="K115" s="1349"/>
      <c r="L115" s="1349"/>
      <c r="M115" s="1349"/>
      <c r="N115" s="1349"/>
      <c r="O115" s="1349"/>
      <c r="P115" s="1349"/>
      <c r="Q115" s="1349"/>
      <c r="R115" s="1349"/>
      <c r="S115" s="1349"/>
      <c r="U115" s="1349"/>
      <c r="V115" s="1349"/>
      <c r="W115" s="1349"/>
      <c r="X115" s="1349"/>
      <c r="Y115" s="605"/>
      <c r="Z115" s="605"/>
      <c r="AA115" s="605"/>
      <c r="AB115" s="605"/>
      <c r="AC115" s="867"/>
    </row>
    <row r="116" spans="1:29" x14ac:dyDescent="0.3">
      <c r="A116" s="657" t="s">
        <v>552</v>
      </c>
      <c r="B116" s="658"/>
      <c r="C116" s="659"/>
      <c r="D116" s="659"/>
      <c r="E116" s="659"/>
      <c r="F116" s="659"/>
      <c r="G116" s="659"/>
      <c r="H116" s="659"/>
      <c r="I116" s="659"/>
      <c r="J116" s="659"/>
      <c r="K116" s="659"/>
      <c r="L116" s="659"/>
      <c r="M116" s="659"/>
      <c r="N116" s="659"/>
      <c r="O116" s="659"/>
      <c r="P116" s="887"/>
      <c r="Q116" s="659"/>
      <c r="R116" s="660"/>
      <c r="S116" s="661"/>
      <c r="U116" s="565"/>
      <c r="V116" s="563"/>
      <c r="W116" s="662"/>
      <c r="X116" s="587"/>
      <c r="Y116" s="605"/>
      <c r="Z116" s="605"/>
      <c r="AA116" s="605"/>
      <c r="AB116" s="605"/>
      <c r="AC116" s="867"/>
    </row>
    <row r="117" spans="1:29" x14ac:dyDescent="0.3">
      <c r="A117" s="657" t="s">
        <v>553</v>
      </c>
      <c r="B117" s="658"/>
      <c r="C117" s="659"/>
      <c r="D117" s="659"/>
      <c r="E117" s="659"/>
      <c r="F117" s="659"/>
      <c r="G117" s="659"/>
      <c r="H117" s="659"/>
      <c r="I117" s="659"/>
      <c r="J117" s="659"/>
      <c r="K117" s="659"/>
      <c r="L117" s="659"/>
      <c r="M117" s="659"/>
      <c r="N117" s="659"/>
      <c r="O117" s="659"/>
      <c r="P117" s="887"/>
      <c r="Q117" s="659"/>
      <c r="R117" s="660"/>
      <c r="S117" s="661"/>
      <c r="U117" s="565"/>
      <c r="V117" s="563"/>
      <c r="W117" s="662"/>
      <c r="X117" s="587"/>
      <c r="Y117" s="605"/>
      <c r="Z117" s="605"/>
      <c r="AA117" s="605"/>
      <c r="AB117" s="605"/>
      <c r="AC117" s="867"/>
    </row>
    <row r="118" spans="1:29" x14ac:dyDescent="0.3">
      <c r="A118" s="657" t="s">
        <v>45</v>
      </c>
      <c r="B118" s="658"/>
      <c r="C118" s="659"/>
      <c r="D118" s="659"/>
      <c r="E118" s="659"/>
      <c r="F118" s="659"/>
      <c r="G118" s="659"/>
      <c r="H118" s="659"/>
      <c r="I118" s="659"/>
      <c r="J118" s="659"/>
      <c r="K118" s="659"/>
      <c r="L118" s="659"/>
      <c r="M118" s="659"/>
      <c r="N118" s="659"/>
      <c r="O118" s="659"/>
      <c r="P118" s="887"/>
      <c r="Q118" s="659"/>
      <c r="R118" s="660"/>
      <c r="S118" s="661"/>
      <c r="U118" s="565"/>
      <c r="V118" s="563"/>
      <c r="W118" s="662"/>
      <c r="X118" s="587"/>
      <c r="Y118" s="605"/>
      <c r="Z118" s="605"/>
      <c r="AA118" s="605"/>
      <c r="AB118" s="605"/>
      <c r="AC118" s="867"/>
    </row>
    <row r="119" spans="1:29" x14ac:dyDescent="0.3">
      <c r="A119" s="657" t="s">
        <v>554</v>
      </c>
      <c r="B119" s="658"/>
      <c r="C119" s="659"/>
      <c r="D119" s="659"/>
      <c r="E119" s="659"/>
      <c r="F119" s="659"/>
      <c r="G119" s="659"/>
      <c r="H119" s="659"/>
      <c r="I119" s="659"/>
      <c r="J119" s="659"/>
      <c r="K119" s="659"/>
      <c r="L119" s="659"/>
      <c r="M119" s="659"/>
      <c r="N119" s="659"/>
      <c r="O119" s="659"/>
      <c r="P119" s="887"/>
      <c r="Q119" s="659"/>
      <c r="R119" s="660"/>
      <c r="S119" s="661"/>
      <c r="U119" s="565"/>
      <c r="V119" s="563"/>
      <c r="W119" s="662"/>
      <c r="X119" s="587"/>
      <c r="Y119" s="605"/>
      <c r="Z119" s="605"/>
      <c r="AA119" s="605"/>
      <c r="AB119" s="605"/>
      <c r="AC119" s="867"/>
    </row>
    <row r="120" spans="1:29" x14ac:dyDescent="0.3">
      <c r="A120" s="663" t="s">
        <v>46</v>
      </c>
      <c r="B120" s="658"/>
      <c r="C120" s="664"/>
      <c r="D120" s="664"/>
      <c r="E120" s="664"/>
      <c r="F120" s="664"/>
      <c r="G120" s="664"/>
      <c r="H120" s="664"/>
      <c r="I120" s="664"/>
      <c r="J120" s="664"/>
      <c r="K120" s="664"/>
      <c r="L120" s="664"/>
      <c r="M120" s="664"/>
      <c r="N120" s="664"/>
      <c r="O120" s="664"/>
      <c r="P120" s="888"/>
      <c r="Q120" s="664"/>
      <c r="R120" s="665"/>
      <c r="S120" s="661"/>
      <c r="U120" s="569"/>
      <c r="V120" s="563"/>
      <c r="W120" s="562"/>
      <c r="X120" s="607"/>
      <c r="Y120" s="605"/>
      <c r="Z120" s="605"/>
      <c r="AA120" s="605"/>
      <c r="AB120" s="605"/>
      <c r="AC120" s="867"/>
    </row>
    <row r="121" spans="1:29" x14ac:dyDescent="0.3">
      <c r="A121" s="663" t="s">
        <v>555</v>
      </c>
      <c r="B121" s="658"/>
      <c r="C121" s="664"/>
      <c r="D121" s="664"/>
      <c r="E121" s="664"/>
      <c r="F121" s="664"/>
      <c r="G121" s="664"/>
      <c r="H121" s="664"/>
      <c r="I121" s="664"/>
      <c r="J121" s="664"/>
      <c r="K121" s="664"/>
      <c r="L121" s="664"/>
      <c r="M121" s="664"/>
      <c r="N121" s="664"/>
      <c r="O121" s="664"/>
      <c r="P121" s="888"/>
      <c r="Q121" s="664"/>
      <c r="R121" s="665"/>
      <c r="S121" s="661"/>
      <c r="U121" s="569"/>
      <c r="V121" s="563"/>
      <c r="W121" s="562"/>
      <c r="X121" s="607"/>
      <c r="Y121" s="605"/>
      <c r="Z121" s="605"/>
      <c r="AA121" s="605"/>
      <c r="AB121" s="605"/>
      <c r="AC121" s="867"/>
    </row>
    <row r="122" spans="1:29" x14ac:dyDescent="0.3">
      <c r="A122" s="634" t="s">
        <v>556</v>
      </c>
      <c r="B122" s="635" t="s">
        <v>5</v>
      </c>
      <c r="C122" s="861"/>
      <c r="D122" s="861"/>
      <c r="E122" s="861"/>
      <c r="F122" s="861"/>
      <c r="G122" s="861"/>
      <c r="H122" s="861"/>
      <c r="I122" s="861"/>
      <c r="J122" s="861"/>
      <c r="K122" s="861"/>
      <c r="L122" s="861"/>
      <c r="M122" s="861"/>
      <c r="N122" s="861"/>
      <c r="O122" s="861"/>
      <c r="P122" s="883"/>
      <c r="Q122" s="861"/>
      <c r="R122" s="861"/>
      <c r="S122" s="861"/>
      <c r="U122" s="562"/>
      <c r="V122" s="607"/>
      <c r="W122" s="605"/>
      <c r="X122" s="605"/>
      <c r="Y122" s="605"/>
      <c r="Z122" s="605"/>
      <c r="AA122" s="605"/>
      <c r="AB122" s="605"/>
      <c r="AC122" s="867"/>
    </row>
    <row r="123" spans="1:29" x14ac:dyDescent="0.3">
      <c r="A123" s="666" t="s">
        <v>77</v>
      </c>
      <c r="B123" s="667" t="s">
        <v>5</v>
      </c>
      <c r="C123" s="668"/>
      <c r="D123" s="668"/>
      <c r="E123" s="668"/>
      <c r="F123" s="668"/>
      <c r="G123" s="668"/>
      <c r="H123" s="668"/>
      <c r="I123" s="668"/>
      <c r="J123" s="668"/>
      <c r="K123" s="668"/>
      <c r="L123" s="668"/>
      <c r="M123" s="668"/>
      <c r="N123" s="668"/>
      <c r="O123" s="668"/>
      <c r="P123" s="889"/>
      <c r="Q123" s="668"/>
      <c r="R123" s="669"/>
      <c r="S123" s="633"/>
      <c r="U123" s="569"/>
      <c r="V123" s="607"/>
      <c r="W123" s="670"/>
      <c r="X123" s="671"/>
      <c r="Y123" s="605"/>
      <c r="Z123" s="605"/>
      <c r="AA123" s="605"/>
      <c r="AB123" s="605"/>
      <c r="AC123" s="867"/>
    </row>
    <row r="124" spans="1:29" x14ac:dyDescent="0.3">
      <c r="A124" s="868" t="s">
        <v>611</v>
      </c>
      <c r="B124" s="672" t="s">
        <v>5</v>
      </c>
      <c r="C124" s="668"/>
      <c r="D124" s="668"/>
      <c r="E124" s="668"/>
      <c r="F124" s="668"/>
      <c r="G124" s="668"/>
      <c r="H124" s="668"/>
      <c r="I124" s="668"/>
      <c r="J124" s="668"/>
      <c r="K124" s="668"/>
      <c r="L124" s="668"/>
      <c r="M124" s="668"/>
      <c r="N124" s="668"/>
      <c r="O124" s="668"/>
      <c r="P124" s="889"/>
      <c r="Q124" s="668"/>
      <c r="R124" s="669"/>
      <c r="S124" s="673"/>
      <c r="U124" s="690"/>
      <c r="V124" s="563"/>
      <c r="W124" s="670"/>
      <c r="X124" s="671"/>
      <c r="Y124" s="605"/>
      <c r="Z124" s="605"/>
      <c r="AA124" s="605"/>
      <c r="AB124" s="605"/>
      <c r="AC124" s="867"/>
    </row>
    <row r="125" spans="1:29" x14ac:dyDescent="0.3">
      <c r="A125" s="689" t="s">
        <v>85</v>
      </c>
      <c r="B125" s="674"/>
      <c r="C125" s="675"/>
      <c r="D125" s="675"/>
      <c r="E125" s="675"/>
      <c r="F125" s="675"/>
      <c r="G125" s="675"/>
      <c r="H125" s="675"/>
      <c r="I125" s="675"/>
      <c r="J125" s="675"/>
      <c r="K125" s="675"/>
      <c r="L125" s="675"/>
      <c r="M125" s="675"/>
      <c r="N125" s="675"/>
      <c r="O125" s="675"/>
      <c r="P125" s="890"/>
      <c r="Q125" s="675"/>
      <c r="R125" s="676"/>
      <c r="S125" s="677"/>
      <c r="U125" s="690"/>
      <c r="V125" s="563"/>
      <c r="W125" s="670"/>
      <c r="X125" s="671"/>
      <c r="Y125" s="605"/>
      <c r="Z125" s="605"/>
      <c r="AA125" s="605"/>
      <c r="AB125" s="605"/>
      <c r="AC125" s="867"/>
    </row>
    <row r="126" spans="1:29" x14ac:dyDescent="0.3">
      <c r="A126" s="689" t="s">
        <v>299</v>
      </c>
      <c r="B126" s="674"/>
      <c r="C126" s="675"/>
      <c r="D126" s="675"/>
      <c r="E126" s="675"/>
      <c r="F126" s="675"/>
      <c r="G126" s="675"/>
      <c r="H126" s="675"/>
      <c r="I126" s="675"/>
      <c r="J126" s="675"/>
      <c r="K126" s="675"/>
      <c r="L126" s="675"/>
      <c r="M126" s="675"/>
      <c r="N126" s="675"/>
      <c r="O126" s="675"/>
      <c r="P126" s="890"/>
      <c r="Q126" s="675"/>
      <c r="R126" s="676"/>
      <c r="S126" s="677"/>
      <c r="U126" s="690"/>
      <c r="V126" s="563"/>
      <c r="W126" s="670"/>
      <c r="X126" s="671"/>
      <c r="Y126" s="605"/>
      <c r="Z126" s="605"/>
      <c r="AA126" s="605"/>
      <c r="AB126" s="605"/>
      <c r="AC126" s="867"/>
    </row>
    <row r="127" spans="1:29" x14ac:dyDescent="0.3">
      <c r="A127" s="689" t="s">
        <v>296</v>
      </c>
      <c r="B127" s="674"/>
      <c r="C127" s="675"/>
      <c r="D127" s="675"/>
      <c r="E127" s="675"/>
      <c r="F127" s="675"/>
      <c r="G127" s="675"/>
      <c r="H127" s="675"/>
      <c r="I127" s="675"/>
      <c r="J127" s="675"/>
      <c r="K127" s="675"/>
      <c r="L127" s="675"/>
      <c r="M127" s="675"/>
      <c r="N127" s="675"/>
      <c r="O127" s="675"/>
      <c r="P127" s="890"/>
      <c r="Q127" s="675"/>
      <c r="R127" s="676"/>
      <c r="S127" s="677"/>
      <c r="U127" s="690"/>
      <c r="V127" s="563"/>
      <c r="W127" s="670"/>
      <c r="X127" s="671"/>
      <c r="Y127" s="605"/>
      <c r="Z127" s="605"/>
      <c r="AA127" s="605"/>
      <c r="AB127" s="605"/>
      <c r="AC127" s="867"/>
    </row>
    <row r="128" spans="1:29" x14ac:dyDescent="0.3">
      <c r="A128" s="689" t="s">
        <v>323</v>
      </c>
      <c r="B128" s="674"/>
      <c r="C128" s="675"/>
      <c r="D128" s="675"/>
      <c r="E128" s="675"/>
      <c r="F128" s="675"/>
      <c r="G128" s="675"/>
      <c r="H128" s="675"/>
      <c r="I128" s="675"/>
      <c r="J128" s="675"/>
      <c r="K128" s="675"/>
      <c r="L128" s="675"/>
      <c r="M128" s="675"/>
      <c r="N128" s="675"/>
      <c r="O128" s="675"/>
      <c r="P128" s="890"/>
      <c r="Q128" s="675"/>
      <c r="R128" s="676"/>
      <c r="S128" s="677"/>
      <c r="U128" s="690"/>
      <c r="V128" s="563"/>
      <c r="W128" s="670"/>
      <c r="X128" s="671"/>
      <c r="Y128" s="605"/>
      <c r="Z128" s="605"/>
      <c r="AA128" s="605"/>
      <c r="AB128" s="605"/>
      <c r="AC128" s="867"/>
    </row>
    <row r="129" spans="1:29" x14ac:dyDescent="0.3">
      <c r="A129" s="689" t="s">
        <v>297</v>
      </c>
      <c r="B129" s="674"/>
      <c r="C129" s="675"/>
      <c r="D129" s="675"/>
      <c r="E129" s="675"/>
      <c r="F129" s="675"/>
      <c r="G129" s="675"/>
      <c r="H129" s="675"/>
      <c r="I129" s="675"/>
      <c r="J129" s="675"/>
      <c r="K129" s="675"/>
      <c r="L129" s="675"/>
      <c r="M129" s="675"/>
      <c r="N129" s="675"/>
      <c r="O129" s="675"/>
      <c r="P129" s="890"/>
      <c r="Q129" s="675"/>
      <c r="R129" s="676"/>
      <c r="S129" s="677"/>
      <c r="U129" s="690"/>
      <c r="V129" s="563"/>
      <c r="W129" s="670"/>
      <c r="X129" s="671"/>
      <c r="Y129" s="605"/>
      <c r="Z129" s="605"/>
      <c r="AA129" s="605"/>
      <c r="AB129" s="605"/>
      <c r="AC129" s="867"/>
    </row>
    <row r="130" spans="1:29" x14ac:dyDescent="0.3">
      <c r="A130" s="689" t="s">
        <v>304</v>
      </c>
      <c r="B130" s="674"/>
      <c r="C130" s="675"/>
      <c r="D130" s="675"/>
      <c r="E130" s="675"/>
      <c r="F130" s="675"/>
      <c r="G130" s="675"/>
      <c r="H130" s="675"/>
      <c r="I130" s="675"/>
      <c r="J130" s="675"/>
      <c r="K130" s="675"/>
      <c r="L130" s="675"/>
      <c r="M130" s="675"/>
      <c r="N130" s="675"/>
      <c r="O130" s="675"/>
      <c r="P130" s="890"/>
      <c r="Q130" s="675"/>
      <c r="R130" s="676"/>
      <c r="S130" s="677"/>
      <c r="U130" s="690"/>
      <c r="V130" s="563"/>
      <c r="W130" s="670"/>
      <c r="X130" s="671"/>
      <c r="Y130" s="605"/>
      <c r="Z130" s="605"/>
      <c r="AA130" s="605"/>
      <c r="AB130" s="605"/>
      <c r="AC130" s="867"/>
    </row>
    <row r="131" spans="1:29" ht="16.5" customHeight="1" x14ac:dyDescent="0.3">
      <c r="A131" s="689" t="s">
        <v>298</v>
      </c>
      <c r="B131" s="674"/>
      <c r="C131" s="675"/>
      <c r="D131" s="675"/>
      <c r="E131" s="675"/>
      <c r="F131" s="675"/>
      <c r="G131" s="675"/>
      <c r="H131" s="675"/>
      <c r="I131" s="675"/>
      <c r="J131" s="675"/>
      <c r="K131" s="675"/>
      <c r="L131" s="675"/>
      <c r="M131" s="675"/>
      <c r="N131" s="675"/>
      <c r="O131" s="675"/>
      <c r="P131" s="890"/>
      <c r="Q131" s="675"/>
      <c r="R131" s="676"/>
      <c r="S131" s="678"/>
      <c r="U131" s="690"/>
      <c r="V131" s="563"/>
      <c r="W131" s="670"/>
      <c r="X131" s="671"/>
      <c r="Y131" s="605"/>
      <c r="Z131" s="605"/>
      <c r="AA131" s="605"/>
      <c r="AB131" s="605"/>
      <c r="AC131" s="867"/>
    </row>
    <row r="132" spans="1:29" x14ac:dyDescent="0.3">
      <c r="A132" s="869" t="s">
        <v>612</v>
      </c>
      <c r="B132" s="672" t="s">
        <v>5</v>
      </c>
      <c r="C132" s="668"/>
      <c r="D132" s="668"/>
      <c r="E132" s="668"/>
      <c r="F132" s="668"/>
      <c r="G132" s="668"/>
      <c r="H132" s="668"/>
      <c r="I132" s="668"/>
      <c r="J132" s="668"/>
      <c r="K132" s="668"/>
      <c r="L132" s="668"/>
      <c r="M132" s="668"/>
      <c r="N132" s="668"/>
      <c r="O132" s="668"/>
      <c r="P132" s="889"/>
      <c r="Q132" s="668"/>
      <c r="R132" s="669"/>
      <c r="S132" s="673"/>
      <c r="U132" s="690"/>
      <c r="V132" s="563"/>
      <c r="W132" s="670"/>
      <c r="X132" s="671"/>
      <c r="Y132" s="605"/>
      <c r="Z132" s="605"/>
      <c r="AA132" s="605"/>
      <c r="AB132" s="605"/>
      <c r="AC132" s="867"/>
    </row>
    <row r="133" spans="1:29" x14ac:dyDescent="0.3">
      <c r="A133" s="870" t="s">
        <v>84</v>
      </c>
      <c r="B133" s="674"/>
      <c r="C133" s="675"/>
      <c r="D133" s="675"/>
      <c r="E133" s="675"/>
      <c r="F133" s="675"/>
      <c r="G133" s="675"/>
      <c r="H133" s="675"/>
      <c r="I133" s="675"/>
      <c r="J133" s="675"/>
      <c r="K133" s="675"/>
      <c r="L133" s="675"/>
      <c r="M133" s="675"/>
      <c r="N133" s="675"/>
      <c r="O133" s="675"/>
      <c r="P133" s="890"/>
      <c r="Q133" s="675"/>
      <c r="R133" s="676"/>
      <c r="S133" s="677"/>
      <c r="U133" s="690"/>
      <c r="V133" s="563"/>
      <c r="W133" s="670"/>
      <c r="X133" s="671"/>
      <c r="Y133" s="605"/>
      <c r="Z133" s="605"/>
      <c r="AA133" s="605"/>
      <c r="AB133" s="605"/>
      <c r="AC133" s="867"/>
    </row>
    <row r="134" spans="1:29" x14ac:dyDescent="0.3">
      <c r="A134" s="690" t="s">
        <v>317</v>
      </c>
      <c r="B134" s="674"/>
      <c r="C134" s="675"/>
      <c r="D134" s="675"/>
      <c r="E134" s="675"/>
      <c r="F134" s="675"/>
      <c r="G134" s="675"/>
      <c r="H134" s="675"/>
      <c r="I134" s="675"/>
      <c r="J134" s="675"/>
      <c r="K134" s="675"/>
      <c r="L134" s="675"/>
      <c r="M134" s="675"/>
      <c r="N134" s="675"/>
      <c r="O134" s="675"/>
      <c r="P134" s="890"/>
      <c r="Q134" s="675"/>
      <c r="R134" s="676"/>
      <c r="S134" s="677"/>
      <c r="U134" s="690"/>
      <c r="V134" s="563"/>
      <c r="W134" s="670"/>
      <c r="X134" s="671"/>
      <c r="Y134" s="605"/>
      <c r="Z134" s="605"/>
      <c r="AA134" s="605"/>
      <c r="AB134" s="605"/>
      <c r="AC134" s="867"/>
    </row>
    <row r="135" spans="1:29" x14ac:dyDescent="0.3">
      <c r="A135" s="870" t="s">
        <v>318</v>
      </c>
      <c r="B135" s="674"/>
      <c r="C135" s="675"/>
      <c r="D135" s="675"/>
      <c r="E135" s="675"/>
      <c r="F135" s="675"/>
      <c r="G135" s="675"/>
      <c r="H135" s="675"/>
      <c r="I135" s="675"/>
      <c r="J135" s="675"/>
      <c r="K135" s="675"/>
      <c r="L135" s="675"/>
      <c r="M135" s="675"/>
      <c r="N135" s="675"/>
      <c r="O135" s="675"/>
      <c r="P135" s="890"/>
      <c r="Q135" s="675"/>
      <c r="R135" s="676"/>
      <c r="S135" s="677"/>
      <c r="U135" s="690"/>
      <c r="V135" s="563"/>
      <c r="W135" s="670"/>
      <c r="X135" s="671"/>
      <c r="Y135" s="605"/>
      <c r="Z135" s="605"/>
      <c r="AA135" s="605"/>
      <c r="AB135" s="605"/>
      <c r="AC135" s="867"/>
    </row>
    <row r="136" spans="1:29" x14ac:dyDescent="0.3">
      <c r="A136" s="870" t="s">
        <v>319</v>
      </c>
      <c r="B136" s="674"/>
      <c r="C136" s="675"/>
      <c r="D136" s="675"/>
      <c r="E136" s="675"/>
      <c r="F136" s="675"/>
      <c r="G136" s="675"/>
      <c r="H136" s="675"/>
      <c r="I136" s="675"/>
      <c r="J136" s="675"/>
      <c r="K136" s="675"/>
      <c r="L136" s="675"/>
      <c r="M136" s="675"/>
      <c r="N136" s="675"/>
      <c r="O136" s="675"/>
      <c r="P136" s="890"/>
      <c r="Q136" s="675"/>
      <c r="R136" s="676"/>
      <c r="S136" s="677"/>
      <c r="U136" s="690"/>
      <c r="V136" s="563"/>
      <c r="W136" s="670"/>
      <c r="X136" s="671"/>
      <c r="Y136" s="605"/>
      <c r="Z136" s="605"/>
      <c r="AA136" s="605"/>
      <c r="AB136" s="605"/>
      <c r="AC136" s="867"/>
    </row>
    <row r="137" spans="1:29" x14ac:dyDescent="0.3">
      <c r="A137" s="870" t="s">
        <v>320</v>
      </c>
      <c r="B137" s="674"/>
      <c r="C137" s="675"/>
      <c r="D137" s="675"/>
      <c r="E137" s="675"/>
      <c r="F137" s="675"/>
      <c r="G137" s="675"/>
      <c r="H137" s="675"/>
      <c r="I137" s="675"/>
      <c r="J137" s="675"/>
      <c r="K137" s="675"/>
      <c r="L137" s="675"/>
      <c r="M137" s="675"/>
      <c r="N137" s="675"/>
      <c r="O137" s="675"/>
      <c r="P137" s="890"/>
      <c r="Q137" s="675"/>
      <c r="R137" s="676"/>
      <c r="S137" s="677"/>
      <c r="U137" s="690"/>
      <c r="V137" s="563"/>
      <c r="W137" s="670"/>
      <c r="X137" s="671"/>
      <c r="Y137" s="605"/>
      <c r="Z137" s="605"/>
      <c r="AA137" s="605"/>
      <c r="AB137" s="605"/>
      <c r="AC137" s="867"/>
    </row>
    <row r="138" spans="1:29" x14ac:dyDescent="0.3">
      <c r="A138" s="870" t="s">
        <v>321</v>
      </c>
      <c r="B138" s="674"/>
      <c r="C138" s="675"/>
      <c r="D138" s="675"/>
      <c r="E138" s="675"/>
      <c r="F138" s="675"/>
      <c r="G138" s="675"/>
      <c r="H138" s="675"/>
      <c r="I138" s="675"/>
      <c r="J138" s="675"/>
      <c r="K138" s="675"/>
      <c r="L138" s="675"/>
      <c r="M138" s="675"/>
      <c r="N138" s="675"/>
      <c r="O138" s="675"/>
      <c r="P138" s="890"/>
      <c r="Q138" s="675"/>
      <c r="R138" s="676"/>
      <c r="S138" s="677"/>
      <c r="U138" s="690"/>
      <c r="V138" s="563"/>
      <c r="W138" s="670"/>
      <c r="X138" s="671"/>
      <c r="Y138" s="605"/>
      <c r="Z138" s="605"/>
      <c r="AA138" s="605"/>
      <c r="AB138" s="605"/>
      <c r="AC138" s="867"/>
    </row>
    <row r="139" spans="1:29" x14ac:dyDescent="0.3">
      <c r="A139" s="871" t="s">
        <v>322</v>
      </c>
      <c r="B139" s="679"/>
      <c r="C139" s="680"/>
      <c r="D139" s="680"/>
      <c r="E139" s="680"/>
      <c r="F139" s="680"/>
      <c r="G139" s="680"/>
      <c r="H139" s="680"/>
      <c r="I139" s="680"/>
      <c r="J139" s="680"/>
      <c r="K139" s="680"/>
      <c r="L139" s="680"/>
      <c r="M139" s="680"/>
      <c r="N139" s="680"/>
      <c r="O139" s="680"/>
      <c r="P139" s="891"/>
      <c r="Q139" s="680"/>
      <c r="R139" s="681"/>
      <c r="S139" s="678"/>
      <c r="U139" s="690"/>
      <c r="V139" s="563"/>
      <c r="W139" s="670"/>
      <c r="X139" s="671"/>
      <c r="Y139" s="605"/>
      <c r="Z139" s="605"/>
      <c r="AA139" s="605"/>
      <c r="AB139" s="605"/>
      <c r="AC139" s="867"/>
    </row>
    <row r="140" spans="1:29" x14ac:dyDescent="0.3">
      <c r="A140" s="682" t="s">
        <v>78</v>
      </c>
      <c r="B140" s="683" t="s">
        <v>5</v>
      </c>
      <c r="C140" s="675"/>
      <c r="D140" s="675"/>
      <c r="E140" s="675"/>
      <c r="F140" s="675"/>
      <c r="G140" s="675"/>
      <c r="H140" s="675"/>
      <c r="I140" s="675"/>
      <c r="J140" s="675"/>
      <c r="K140" s="675"/>
      <c r="L140" s="675"/>
      <c r="M140" s="675"/>
      <c r="N140" s="675"/>
      <c r="O140" s="675"/>
      <c r="P140" s="890"/>
      <c r="Q140" s="675"/>
      <c r="R140" s="676"/>
      <c r="S140" s="633"/>
      <c r="U140" s="569"/>
      <c r="V140" s="607"/>
      <c r="W140" s="670"/>
      <c r="X140" s="671"/>
      <c r="Y140" s="605"/>
      <c r="Z140" s="605"/>
      <c r="AA140" s="605"/>
      <c r="AB140" s="605"/>
      <c r="AC140" s="867"/>
    </row>
    <row r="141" spans="1:29" x14ac:dyDescent="0.3">
      <c r="A141" s="868" t="s">
        <v>613</v>
      </c>
      <c r="B141" s="672" t="s">
        <v>5</v>
      </c>
      <c r="C141" s="668"/>
      <c r="D141" s="668"/>
      <c r="E141" s="668"/>
      <c r="F141" s="668"/>
      <c r="G141" s="668"/>
      <c r="H141" s="668"/>
      <c r="I141" s="668"/>
      <c r="J141" s="668"/>
      <c r="K141" s="668"/>
      <c r="L141" s="668"/>
      <c r="M141" s="668"/>
      <c r="N141" s="668"/>
      <c r="O141" s="668"/>
      <c r="P141" s="889"/>
      <c r="Q141" s="668"/>
      <c r="R141" s="669"/>
      <c r="S141" s="673"/>
      <c r="U141" s="690"/>
      <c r="V141" s="563"/>
      <c r="W141" s="670"/>
      <c r="X141" s="671"/>
      <c r="Y141" s="605"/>
      <c r="Z141" s="605"/>
      <c r="AA141" s="605"/>
      <c r="AB141" s="605"/>
      <c r="AC141" s="867"/>
    </row>
    <row r="142" spans="1:29" x14ac:dyDescent="0.3">
      <c r="A142" s="689" t="s">
        <v>316</v>
      </c>
      <c r="B142" s="674"/>
      <c r="C142" s="675"/>
      <c r="D142" s="675"/>
      <c r="E142" s="675"/>
      <c r="F142" s="675"/>
      <c r="G142" s="675"/>
      <c r="H142" s="675"/>
      <c r="I142" s="675"/>
      <c r="J142" s="675"/>
      <c r="K142" s="675"/>
      <c r="L142" s="675"/>
      <c r="M142" s="675"/>
      <c r="N142" s="675"/>
      <c r="O142" s="675"/>
      <c r="P142" s="890"/>
      <c r="Q142" s="675"/>
      <c r="R142" s="676"/>
      <c r="S142" s="677"/>
      <c r="U142" s="690"/>
      <c r="V142" s="563"/>
      <c r="W142" s="670"/>
      <c r="X142" s="671"/>
      <c r="Y142" s="605"/>
      <c r="Z142" s="605"/>
      <c r="AA142" s="605"/>
      <c r="AB142" s="605"/>
      <c r="AC142" s="867"/>
    </row>
    <row r="143" spans="1:29" x14ac:dyDescent="0.3">
      <c r="A143" s="689" t="s">
        <v>318</v>
      </c>
      <c r="B143" s="674"/>
      <c r="C143" s="675"/>
      <c r="D143" s="675"/>
      <c r="E143" s="675"/>
      <c r="F143" s="675"/>
      <c r="G143" s="675"/>
      <c r="H143" s="675"/>
      <c r="I143" s="675"/>
      <c r="J143" s="675"/>
      <c r="K143" s="675"/>
      <c r="L143" s="675"/>
      <c r="M143" s="675"/>
      <c r="N143" s="675"/>
      <c r="O143" s="675"/>
      <c r="P143" s="890"/>
      <c r="Q143" s="675"/>
      <c r="R143" s="676"/>
      <c r="S143" s="677"/>
      <c r="U143" s="690"/>
      <c r="V143" s="563"/>
      <c r="W143" s="670"/>
      <c r="X143" s="671"/>
      <c r="Y143" s="605"/>
      <c r="Z143" s="605"/>
      <c r="AA143" s="605"/>
      <c r="AB143" s="605"/>
      <c r="AC143" s="867"/>
    </row>
    <row r="144" spans="1:29" x14ac:dyDescent="0.3">
      <c r="A144" s="689" t="s">
        <v>319</v>
      </c>
      <c r="B144" s="674"/>
      <c r="C144" s="675"/>
      <c r="D144" s="675"/>
      <c r="E144" s="675"/>
      <c r="F144" s="675"/>
      <c r="G144" s="675"/>
      <c r="H144" s="675"/>
      <c r="I144" s="675"/>
      <c r="J144" s="675"/>
      <c r="K144" s="675"/>
      <c r="L144" s="675"/>
      <c r="M144" s="675"/>
      <c r="N144" s="675"/>
      <c r="O144" s="675"/>
      <c r="P144" s="890"/>
      <c r="Q144" s="675"/>
      <c r="R144" s="676"/>
      <c r="S144" s="677"/>
      <c r="U144" s="690"/>
      <c r="V144" s="563"/>
      <c r="W144" s="670"/>
      <c r="X144" s="671"/>
      <c r="Y144" s="605"/>
      <c r="Z144" s="605"/>
      <c r="AA144" s="605"/>
      <c r="AB144" s="605"/>
      <c r="AC144" s="867"/>
    </row>
    <row r="145" spans="1:29" x14ac:dyDescent="0.3">
      <c r="A145" s="689" t="s">
        <v>320</v>
      </c>
      <c r="B145" s="674"/>
      <c r="C145" s="675"/>
      <c r="D145" s="675"/>
      <c r="E145" s="675"/>
      <c r="F145" s="675"/>
      <c r="G145" s="675"/>
      <c r="H145" s="675"/>
      <c r="I145" s="675"/>
      <c r="J145" s="675"/>
      <c r="K145" s="675"/>
      <c r="L145" s="675"/>
      <c r="M145" s="675"/>
      <c r="N145" s="675"/>
      <c r="O145" s="675"/>
      <c r="P145" s="890"/>
      <c r="Q145" s="675"/>
      <c r="R145" s="676"/>
      <c r="S145" s="677"/>
      <c r="U145" s="690"/>
      <c r="V145" s="563"/>
      <c r="W145" s="670"/>
      <c r="X145" s="671"/>
      <c r="Y145" s="605"/>
      <c r="Z145" s="605"/>
      <c r="AA145" s="605"/>
      <c r="AB145" s="605"/>
      <c r="AC145" s="867"/>
    </row>
    <row r="146" spans="1:29" x14ac:dyDescent="0.3">
      <c r="A146" s="689" t="s">
        <v>321</v>
      </c>
      <c r="B146" s="674"/>
      <c r="C146" s="675"/>
      <c r="D146" s="675"/>
      <c r="E146" s="675"/>
      <c r="F146" s="675"/>
      <c r="G146" s="675"/>
      <c r="H146" s="675"/>
      <c r="I146" s="675"/>
      <c r="J146" s="675"/>
      <c r="K146" s="675"/>
      <c r="L146" s="675"/>
      <c r="M146" s="675"/>
      <c r="N146" s="675"/>
      <c r="O146" s="675"/>
      <c r="P146" s="890"/>
      <c r="Q146" s="675"/>
      <c r="R146" s="676"/>
      <c r="S146" s="677"/>
      <c r="U146" s="690"/>
      <c r="V146" s="563"/>
      <c r="W146" s="670"/>
      <c r="X146" s="671"/>
      <c r="Y146" s="605"/>
      <c r="Z146" s="605"/>
      <c r="AA146" s="605"/>
      <c r="AB146" s="605"/>
      <c r="AC146" s="867"/>
    </row>
    <row r="147" spans="1:29" x14ac:dyDescent="0.3">
      <c r="A147" s="576" t="s">
        <v>322</v>
      </c>
      <c r="B147" s="679"/>
      <c r="C147" s="680"/>
      <c r="D147" s="680"/>
      <c r="E147" s="680"/>
      <c r="F147" s="680"/>
      <c r="G147" s="680"/>
      <c r="H147" s="680"/>
      <c r="I147" s="680"/>
      <c r="J147" s="680"/>
      <c r="K147" s="680"/>
      <c r="L147" s="680"/>
      <c r="M147" s="680"/>
      <c r="N147" s="680"/>
      <c r="O147" s="680"/>
      <c r="P147" s="891"/>
      <c r="Q147" s="680"/>
      <c r="R147" s="681"/>
      <c r="S147" s="678"/>
      <c r="U147" s="690"/>
      <c r="V147" s="563"/>
      <c r="W147" s="670"/>
      <c r="X147" s="671"/>
      <c r="Y147" s="605"/>
      <c r="Z147" s="605"/>
      <c r="AA147" s="605"/>
      <c r="AB147" s="605"/>
      <c r="AC147" s="867"/>
    </row>
    <row r="148" spans="1:29" x14ac:dyDescent="0.3">
      <c r="A148" s="868" t="s">
        <v>614</v>
      </c>
      <c r="B148" s="684" t="s">
        <v>5</v>
      </c>
      <c r="C148" s="668"/>
      <c r="D148" s="668"/>
      <c r="E148" s="668"/>
      <c r="F148" s="668"/>
      <c r="G148" s="668"/>
      <c r="H148" s="668"/>
      <c r="I148" s="668"/>
      <c r="J148" s="668"/>
      <c r="K148" s="668"/>
      <c r="L148" s="668"/>
      <c r="M148" s="668"/>
      <c r="N148" s="668"/>
      <c r="O148" s="668"/>
      <c r="P148" s="889"/>
      <c r="Q148" s="668"/>
      <c r="R148" s="669"/>
      <c r="S148" s="673"/>
      <c r="U148" s="690"/>
      <c r="V148" s="563"/>
      <c r="W148" s="670"/>
      <c r="X148" s="671"/>
      <c r="Y148" s="605"/>
      <c r="Z148" s="605"/>
      <c r="AA148" s="605"/>
      <c r="AB148" s="605"/>
      <c r="AC148" s="867"/>
    </row>
    <row r="149" spans="1:29" x14ac:dyDescent="0.3">
      <c r="A149" s="685" t="s">
        <v>314</v>
      </c>
      <c r="B149" s="685"/>
      <c r="C149" s="685"/>
      <c r="D149" s="685"/>
      <c r="E149" s="685"/>
      <c r="F149" s="685"/>
      <c r="G149" s="685"/>
      <c r="H149" s="685"/>
      <c r="I149" s="685"/>
      <c r="J149" s="685"/>
      <c r="K149" s="685"/>
      <c r="L149" s="685"/>
      <c r="M149" s="685"/>
      <c r="N149" s="685"/>
      <c r="O149" s="685"/>
      <c r="P149" s="892"/>
      <c r="Q149" s="685"/>
      <c r="R149" s="685"/>
      <c r="S149" s="677"/>
      <c r="U149" s="587"/>
      <c r="V149" s="587"/>
      <c r="W149" s="587"/>
      <c r="X149" s="587"/>
      <c r="Y149" s="605"/>
      <c r="Z149" s="605"/>
      <c r="AA149" s="605"/>
      <c r="AB149" s="605"/>
      <c r="AC149" s="867"/>
    </row>
    <row r="150" spans="1:29" x14ac:dyDescent="0.3">
      <c r="A150" s="689" t="s">
        <v>315</v>
      </c>
      <c r="B150" s="686"/>
      <c r="C150" s="685"/>
      <c r="D150" s="685"/>
      <c r="E150" s="685"/>
      <c r="F150" s="685"/>
      <c r="G150" s="685"/>
      <c r="H150" s="685"/>
      <c r="I150" s="685"/>
      <c r="J150" s="685"/>
      <c r="K150" s="685"/>
      <c r="L150" s="685"/>
      <c r="M150" s="685"/>
      <c r="N150" s="685"/>
      <c r="O150" s="685"/>
      <c r="P150" s="892"/>
      <c r="Q150" s="685"/>
      <c r="R150" s="685"/>
      <c r="S150" s="677"/>
      <c r="U150" s="690"/>
      <c r="V150" s="587"/>
      <c r="W150" s="587"/>
      <c r="X150" s="587"/>
      <c r="Y150" s="605"/>
      <c r="Z150" s="605"/>
      <c r="AA150" s="605"/>
      <c r="AB150" s="605"/>
      <c r="AC150" s="867"/>
    </row>
    <row r="151" spans="1:29" x14ac:dyDescent="0.3">
      <c r="A151" s="689" t="s">
        <v>324</v>
      </c>
      <c r="B151" s="686"/>
      <c r="C151" s="685"/>
      <c r="D151" s="685"/>
      <c r="E151" s="685"/>
      <c r="F151" s="685"/>
      <c r="G151" s="685"/>
      <c r="H151" s="685"/>
      <c r="I151" s="685"/>
      <c r="J151" s="685"/>
      <c r="K151" s="685"/>
      <c r="L151" s="685"/>
      <c r="M151" s="685"/>
      <c r="N151" s="685"/>
      <c r="O151" s="685"/>
      <c r="P151" s="892"/>
      <c r="Q151" s="685"/>
      <c r="R151" s="685"/>
      <c r="S151" s="677"/>
      <c r="U151" s="690"/>
      <c r="V151" s="587"/>
      <c r="W151" s="587"/>
      <c r="X151" s="587"/>
      <c r="Y151" s="605"/>
      <c r="Z151" s="605"/>
      <c r="AA151" s="605"/>
      <c r="AB151" s="605"/>
      <c r="AC151" s="867"/>
    </row>
    <row r="152" spans="1:29" x14ac:dyDescent="0.3">
      <c r="A152" s="576" t="s">
        <v>302</v>
      </c>
      <c r="B152" s="687"/>
      <c r="C152" s="688"/>
      <c r="D152" s="688"/>
      <c r="E152" s="688"/>
      <c r="F152" s="688"/>
      <c r="G152" s="688"/>
      <c r="H152" s="688"/>
      <c r="I152" s="688"/>
      <c r="J152" s="688"/>
      <c r="K152" s="688"/>
      <c r="L152" s="688"/>
      <c r="M152" s="688"/>
      <c r="N152" s="688"/>
      <c r="O152" s="688"/>
      <c r="P152" s="893"/>
      <c r="Q152" s="688"/>
      <c r="R152" s="688"/>
      <c r="S152" s="678"/>
      <c r="U152" s="690"/>
      <c r="V152" s="587"/>
      <c r="W152" s="587"/>
      <c r="X152" s="587"/>
      <c r="Y152" s="605"/>
      <c r="Z152" s="605"/>
      <c r="AA152" s="605"/>
      <c r="AB152" s="605"/>
      <c r="AC152" s="867"/>
    </row>
    <row r="153" spans="1:29" x14ac:dyDescent="0.3">
      <c r="A153" s="689" t="s">
        <v>303</v>
      </c>
      <c r="B153" s="686"/>
      <c r="C153" s="685"/>
      <c r="D153" s="685"/>
      <c r="E153" s="685"/>
      <c r="F153" s="685"/>
      <c r="G153" s="685"/>
      <c r="H153" s="685"/>
      <c r="I153" s="685"/>
      <c r="J153" s="685"/>
      <c r="K153" s="685"/>
      <c r="L153" s="685"/>
      <c r="M153" s="685"/>
      <c r="N153" s="685"/>
      <c r="O153" s="685"/>
      <c r="P153" s="892"/>
      <c r="Q153" s="685"/>
      <c r="R153" s="685"/>
      <c r="S153" s="677"/>
      <c r="U153" s="690"/>
      <c r="V153" s="587"/>
      <c r="W153" s="587"/>
      <c r="X153" s="587"/>
      <c r="Y153" s="605"/>
      <c r="Z153" s="605"/>
      <c r="AA153" s="605"/>
      <c r="AB153" s="605"/>
      <c r="AC153" s="867"/>
    </row>
    <row r="154" spans="1:29" x14ac:dyDescent="0.3">
      <c r="A154" s="689" t="s">
        <v>305</v>
      </c>
      <c r="B154" s="686"/>
      <c r="C154" s="685"/>
      <c r="D154" s="685"/>
      <c r="E154" s="685"/>
      <c r="F154" s="685"/>
      <c r="G154" s="685"/>
      <c r="H154" s="685"/>
      <c r="I154" s="685"/>
      <c r="J154" s="685"/>
      <c r="K154" s="685"/>
      <c r="L154" s="685"/>
      <c r="M154" s="685"/>
      <c r="N154" s="685"/>
      <c r="O154" s="685"/>
      <c r="P154" s="892"/>
      <c r="Q154" s="685"/>
      <c r="R154" s="685"/>
      <c r="S154" s="677"/>
      <c r="U154" s="690"/>
      <c r="V154" s="587"/>
      <c r="W154" s="587"/>
      <c r="X154" s="587"/>
      <c r="Y154" s="605"/>
      <c r="Z154" s="605"/>
      <c r="AA154" s="605"/>
      <c r="AB154" s="605"/>
      <c r="AC154" s="867"/>
    </row>
    <row r="155" spans="1:29" x14ac:dyDescent="0.3">
      <c r="A155" s="576" t="s">
        <v>306</v>
      </c>
      <c r="B155" s="686"/>
      <c r="C155" s="685"/>
      <c r="D155" s="685"/>
      <c r="E155" s="685"/>
      <c r="F155" s="685"/>
      <c r="G155" s="685"/>
      <c r="H155" s="685"/>
      <c r="I155" s="685"/>
      <c r="J155" s="685"/>
      <c r="K155" s="685"/>
      <c r="L155" s="685"/>
      <c r="M155" s="685"/>
      <c r="N155" s="685"/>
      <c r="O155" s="685"/>
      <c r="P155" s="892"/>
      <c r="Q155" s="685"/>
      <c r="R155" s="685"/>
      <c r="S155" s="678"/>
      <c r="U155" s="690"/>
      <c r="V155" s="587"/>
      <c r="W155" s="587"/>
      <c r="X155" s="587"/>
      <c r="Y155" s="605"/>
      <c r="Z155" s="605"/>
      <c r="AA155" s="605"/>
      <c r="AB155" s="605"/>
      <c r="AC155" s="867"/>
    </row>
    <row r="156" spans="1:29" x14ac:dyDescent="0.3">
      <c r="A156" s="868" t="s">
        <v>615</v>
      </c>
      <c r="B156" s="672" t="s">
        <v>5</v>
      </c>
      <c r="C156" s="668"/>
      <c r="D156" s="668"/>
      <c r="E156" s="668"/>
      <c r="F156" s="668"/>
      <c r="G156" s="668"/>
      <c r="H156" s="668"/>
      <c r="I156" s="668"/>
      <c r="J156" s="668"/>
      <c r="K156" s="668"/>
      <c r="L156" s="668"/>
      <c r="M156" s="668"/>
      <c r="N156" s="668"/>
      <c r="O156" s="668"/>
      <c r="P156" s="889"/>
      <c r="Q156" s="668"/>
      <c r="R156" s="669"/>
      <c r="S156" s="673"/>
      <c r="U156" s="690"/>
      <c r="V156" s="563"/>
      <c r="W156" s="670"/>
      <c r="X156" s="671"/>
      <c r="Y156" s="605"/>
      <c r="Z156" s="605"/>
      <c r="AA156" s="605"/>
      <c r="AB156" s="605"/>
      <c r="AC156" s="867"/>
    </row>
    <row r="157" spans="1:29" x14ac:dyDescent="0.3">
      <c r="A157" s="689" t="s">
        <v>86</v>
      </c>
      <c r="B157" s="674"/>
      <c r="C157" s="675"/>
      <c r="D157" s="675"/>
      <c r="E157" s="675"/>
      <c r="F157" s="675"/>
      <c r="G157" s="675"/>
      <c r="H157" s="675"/>
      <c r="I157" s="675"/>
      <c r="J157" s="675"/>
      <c r="K157" s="675"/>
      <c r="L157" s="675"/>
      <c r="M157" s="675"/>
      <c r="N157" s="675"/>
      <c r="O157" s="675"/>
      <c r="P157" s="890"/>
      <c r="Q157" s="675"/>
      <c r="R157" s="676"/>
      <c r="S157" s="677"/>
      <c r="U157" s="690"/>
      <c r="V157" s="563"/>
      <c r="W157" s="670"/>
      <c r="X157" s="671"/>
      <c r="Y157" s="605"/>
      <c r="Z157" s="605"/>
      <c r="AA157" s="605"/>
      <c r="AB157" s="605"/>
      <c r="AC157" s="867"/>
    </row>
    <row r="158" spans="1:29" x14ac:dyDescent="0.3">
      <c r="A158" s="689" t="s">
        <v>313</v>
      </c>
      <c r="B158" s="674"/>
      <c r="C158" s="675"/>
      <c r="D158" s="675"/>
      <c r="E158" s="675"/>
      <c r="F158" s="675"/>
      <c r="G158" s="675"/>
      <c r="H158" s="675"/>
      <c r="I158" s="675"/>
      <c r="J158" s="675"/>
      <c r="K158" s="675"/>
      <c r="L158" s="675"/>
      <c r="M158" s="675"/>
      <c r="N158" s="675"/>
      <c r="O158" s="675"/>
      <c r="P158" s="890"/>
      <c r="Q158" s="675"/>
      <c r="R158" s="676"/>
      <c r="S158" s="677"/>
      <c r="U158" s="690"/>
      <c r="V158" s="563"/>
      <c r="W158" s="670"/>
      <c r="X158" s="671"/>
      <c r="Y158" s="605"/>
      <c r="Z158" s="605"/>
      <c r="AA158" s="605"/>
      <c r="AB158" s="605"/>
      <c r="AC158" s="867"/>
    </row>
    <row r="159" spans="1:29" x14ac:dyDescent="0.3">
      <c r="A159" s="689" t="s">
        <v>301</v>
      </c>
      <c r="B159" s="674"/>
      <c r="C159" s="675"/>
      <c r="D159" s="675"/>
      <c r="E159" s="675"/>
      <c r="F159" s="675"/>
      <c r="G159" s="675"/>
      <c r="H159" s="675"/>
      <c r="I159" s="675"/>
      <c r="J159" s="675"/>
      <c r="K159" s="675"/>
      <c r="L159" s="675"/>
      <c r="M159" s="675"/>
      <c r="N159" s="675"/>
      <c r="O159" s="675"/>
      <c r="P159" s="890"/>
      <c r="Q159" s="675"/>
      <c r="R159" s="676"/>
      <c r="S159" s="677"/>
      <c r="U159" s="690"/>
      <c r="V159" s="563"/>
      <c r="W159" s="670"/>
      <c r="X159" s="671"/>
      <c r="Y159" s="605"/>
      <c r="Z159" s="605"/>
      <c r="AA159" s="605"/>
      <c r="AB159" s="605"/>
      <c r="AC159" s="867"/>
    </row>
    <row r="160" spans="1:29" x14ac:dyDescent="0.3">
      <c r="A160" s="689" t="s">
        <v>325</v>
      </c>
      <c r="B160" s="674"/>
      <c r="C160" s="675"/>
      <c r="D160" s="675"/>
      <c r="E160" s="675"/>
      <c r="F160" s="675"/>
      <c r="G160" s="675"/>
      <c r="H160" s="675"/>
      <c r="I160" s="675"/>
      <c r="J160" s="675"/>
      <c r="K160" s="675"/>
      <c r="L160" s="675"/>
      <c r="M160" s="675"/>
      <c r="N160" s="675"/>
      <c r="O160" s="675"/>
      <c r="P160" s="890"/>
      <c r="Q160" s="675"/>
      <c r="R160" s="676"/>
      <c r="S160" s="677"/>
      <c r="U160" s="690"/>
      <c r="V160" s="563"/>
      <c r="W160" s="670"/>
      <c r="X160" s="671"/>
      <c r="Y160" s="605"/>
      <c r="Z160" s="605"/>
      <c r="AA160" s="605"/>
      <c r="AB160" s="605"/>
      <c r="AC160" s="867"/>
    </row>
    <row r="161" spans="1:29" x14ac:dyDescent="0.3">
      <c r="A161" s="689" t="s">
        <v>302</v>
      </c>
      <c r="B161" s="674"/>
      <c r="C161" s="675"/>
      <c r="D161" s="675"/>
      <c r="E161" s="675"/>
      <c r="F161" s="675"/>
      <c r="G161" s="675"/>
      <c r="H161" s="675"/>
      <c r="I161" s="675"/>
      <c r="J161" s="675"/>
      <c r="K161" s="675"/>
      <c r="L161" s="675"/>
      <c r="M161" s="675"/>
      <c r="N161" s="675"/>
      <c r="O161" s="675"/>
      <c r="P161" s="890"/>
      <c r="Q161" s="675"/>
      <c r="R161" s="676"/>
      <c r="S161" s="677"/>
      <c r="U161" s="690"/>
      <c r="V161" s="563"/>
      <c r="W161" s="670"/>
      <c r="X161" s="671"/>
      <c r="Y161" s="605"/>
      <c r="Z161" s="605"/>
      <c r="AA161" s="605"/>
      <c r="AB161" s="605"/>
      <c r="AC161" s="867"/>
    </row>
    <row r="162" spans="1:29" x14ac:dyDescent="0.3">
      <c r="A162" s="689" t="s">
        <v>303</v>
      </c>
      <c r="B162" s="674"/>
      <c r="C162" s="675"/>
      <c r="D162" s="675"/>
      <c r="E162" s="675"/>
      <c r="F162" s="675"/>
      <c r="G162" s="675"/>
      <c r="H162" s="675"/>
      <c r="I162" s="675"/>
      <c r="J162" s="675"/>
      <c r="K162" s="675"/>
      <c r="L162" s="675"/>
      <c r="M162" s="675"/>
      <c r="N162" s="675"/>
      <c r="O162" s="675"/>
      <c r="P162" s="890"/>
      <c r="Q162" s="675"/>
      <c r="R162" s="676"/>
      <c r="S162" s="677"/>
      <c r="U162" s="690"/>
      <c r="V162" s="563"/>
      <c r="W162" s="670"/>
      <c r="X162" s="671"/>
      <c r="Y162" s="605"/>
      <c r="Z162" s="605"/>
      <c r="AA162" s="605"/>
      <c r="AB162" s="605"/>
      <c r="AC162" s="867"/>
    </row>
    <row r="163" spans="1:29" x14ac:dyDescent="0.3">
      <c r="A163" s="689" t="s">
        <v>305</v>
      </c>
      <c r="B163" s="674"/>
      <c r="C163" s="675"/>
      <c r="D163" s="675"/>
      <c r="E163" s="675"/>
      <c r="F163" s="675"/>
      <c r="G163" s="675"/>
      <c r="H163" s="675"/>
      <c r="I163" s="675"/>
      <c r="J163" s="675"/>
      <c r="K163" s="675"/>
      <c r="L163" s="675"/>
      <c r="M163" s="675"/>
      <c r="N163" s="675"/>
      <c r="O163" s="675"/>
      <c r="P163" s="890"/>
      <c r="Q163" s="675"/>
      <c r="R163" s="676"/>
      <c r="S163" s="677"/>
      <c r="U163" s="690"/>
      <c r="V163" s="563"/>
      <c r="W163" s="670"/>
      <c r="X163" s="671"/>
      <c r="Y163" s="605"/>
      <c r="Z163" s="605"/>
      <c r="AA163" s="605"/>
      <c r="AB163" s="605"/>
      <c r="AC163" s="867"/>
    </row>
    <row r="164" spans="1:29" x14ac:dyDescent="0.3">
      <c r="A164" s="576" t="s">
        <v>306</v>
      </c>
      <c r="B164" s="679"/>
      <c r="C164" s="680"/>
      <c r="D164" s="680"/>
      <c r="E164" s="680"/>
      <c r="F164" s="680"/>
      <c r="G164" s="680"/>
      <c r="H164" s="680"/>
      <c r="I164" s="680"/>
      <c r="J164" s="680"/>
      <c r="K164" s="680"/>
      <c r="L164" s="680"/>
      <c r="M164" s="680"/>
      <c r="N164" s="680"/>
      <c r="O164" s="680"/>
      <c r="P164" s="891"/>
      <c r="Q164" s="680"/>
      <c r="R164" s="681"/>
      <c r="S164" s="678"/>
      <c r="U164" s="690"/>
      <c r="V164" s="563"/>
      <c r="W164" s="670"/>
      <c r="X164" s="671"/>
      <c r="Y164" s="605"/>
      <c r="Z164" s="605"/>
      <c r="AA164" s="605"/>
      <c r="AB164" s="605"/>
      <c r="AC164" s="867"/>
    </row>
    <row r="165" spans="1:29" x14ac:dyDescent="0.3">
      <c r="A165" s="682" t="s">
        <v>82</v>
      </c>
      <c r="B165" s="683" t="s">
        <v>5</v>
      </c>
      <c r="C165" s="675"/>
      <c r="D165" s="675"/>
      <c r="E165" s="675"/>
      <c r="F165" s="675"/>
      <c r="G165" s="675"/>
      <c r="H165" s="675"/>
      <c r="I165" s="675"/>
      <c r="J165" s="675"/>
      <c r="K165" s="675"/>
      <c r="L165" s="675"/>
      <c r="M165" s="675"/>
      <c r="N165" s="675"/>
      <c r="O165" s="675"/>
      <c r="P165" s="890"/>
      <c r="Q165" s="675"/>
      <c r="R165" s="676"/>
      <c r="S165" s="633"/>
      <c r="U165" s="569"/>
      <c r="V165" s="607"/>
      <c r="W165" s="670"/>
      <c r="X165" s="671"/>
      <c r="Y165" s="605"/>
      <c r="Z165" s="605"/>
      <c r="AA165" s="605"/>
      <c r="AB165" s="605"/>
      <c r="AC165" s="867"/>
    </row>
    <row r="166" spans="1:29" x14ac:dyDescent="0.3">
      <c r="A166" s="868" t="s">
        <v>616</v>
      </c>
      <c r="B166" s="672" t="s">
        <v>5</v>
      </c>
      <c r="C166" s="668"/>
      <c r="D166" s="668"/>
      <c r="E166" s="668"/>
      <c r="F166" s="668"/>
      <c r="G166" s="668"/>
      <c r="H166" s="668"/>
      <c r="I166" s="668"/>
      <c r="J166" s="668"/>
      <c r="K166" s="668"/>
      <c r="L166" s="668"/>
      <c r="M166" s="668"/>
      <c r="N166" s="668"/>
      <c r="O166" s="668"/>
      <c r="P166" s="889"/>
      <c r="Q166" s="668"/>
      <c r="R166" s="669"/>
      <c r="S166" s="677"/>
      <c r="U166" s="690"/>
      <c r="V166" s="563"/>
      <c r="W166" s="670"/>
      <c r="X166" s="671"/>
      <c r="Y166" s="605"/>
      <c r="Z166" s="605"/>
      <c r="AA166" s="605"/>
      <c r="AB166" s="605"/>
      <c r="AC166" s="867"/>
    </row>
    <row r="167" spans="1:29" x14ac:dyDescent="0.3">
      <c r="A167" s="689" t="s">
        <v>86</v>
      </c>
      <c r="B167" s="674"/>
      <c r="C167" s="675"/>
      <c r="D167" s="675"/>
      <c r="E167" s="675"/>
      <c r="F167" s="675"/>
      <c r="G167" s="675"/>
      <c r="H167" s="675"/>
      <c r="I167" s="675"/>
      <c r="J167" s="675"/>
      <c r="K167" s="675"/>
      <c r="L167" s="675"/>
      <c r="M167" s="675"/>
      <c r="N167" s="675"/>
      <c r="O167" s="675"/>
      <c r="P167" s="890"/>
      <c r="Q167" s="675"/>
      <c r="R167" s="676"/>
      <c r="S167" s="677"/>
      <c r="U167" s="690"/>
      <c r="V167" s="563"/>
      <c r="W167" s="670"/>
      <c r="X167" s="671"/>
      <c r="Y167" s="605"/>
      <c r="Z167" s="605"/>
      <c r="AA167" s="605"/>
      <c r="AB167" s="605"/>
      <c r="AC167" s="867"/>
    </row>
    <row r="168" spans="1:29" x14ac:dyDescent="0.3">
      <c r="A168" s="689" t="s">
        <v>313</v>
      </c>
      <c r="B168" s="674"/>
      <c r="C168" s="675"/>
      <c r="D168" s="675"/>
      <c r="E168" s="675"/>
      <c r="F168" s="675"/>
      <c r="G168" s="675"/>
      <c r="H168" s="675"/>
      <c r="I168" s="675"/>
      <c r="J168" s="675"/>
      <c r="K168" s="675"/>
      <c r="L168" s="675"/>
      <c r="M168" s="675"/>
      <c r="N168" s="675"/>
      <c r="O168" s="675"/>
      <c r="P168" s="890"/>
      <c r="Q168" s="675"/>
      <c r="R168" s="676"/>
      <c r="S168" s="677"/>
      <c r="U168" s="690"/>
      <c r="V168" s="563"/>
      <c r="W168" s="670"/>
      <c r="X168" s="671"/>
      <c r="Y168" s="605"/>
      <c r="Z168" s="605"/>
      <c r="AA168" s="605"/>
      <c r="AB168" s="605"/>
      <c r="AC168" s="867"/>
    </row>
    <row r="169" spans="1:29" x14ac:dyDescent="0.3">
      <c r="A169" s="689" t="s">
        <v>301</v>
      </c>
      <c r="B169" s="674"/>
      <c r="C169" s="675"/>
      <c r="D169" s="675"/>
      <c r="E169" s="675"/>
      <c r="F169" s="675"/>
      <c r="G169" s="675"/>
      <c r="H169" s="675"/>
      <c r="I169" s="675"/>
      <c r="J169" s="675"/>
      <c r="K169" s="675"/>
      <c r="L169" s="675"/>
      <c r="M169" s="675"/>
      <c r="N169" s="675"/>
      <c r="O169" s="675"/>
      <c r="P169" s="890"/>
      <c r="Q169" s="675"/>
      <c r="R169" s="676"/>
      <c r="S169" s="677"/>
      <c r="U169" s="690"/>
      <c r="V169" s="563"/>
      <c r="W169" s="670"/>
      <c r="X169" s="671"/>
      <c r="Y169" s="605"/>
      <c r="Z169" s="605"/>
      <c r="AA169" s="605"/>
      <c r="AB169" s="605"/>
      <c r="AC169" s="867"/>
    </row>
    <row r="170" spans="1:29" x14ac:dyDescent="0.3">
      <c r="A170" s="689" t="s">
        <v>325</v>
      </c>
      <c r="B170" s="674"/>
      <c r="C170" s="675"/>
      <c r="D170" s="675"/>
      <c r="E170" s="675"/>
      <c r="F170" s="675"/>
      <c r="G170" s="675"/>
      <c r="H170" s="675"/>
      <c r="I170" s="675"/>
      <c r="J170" s="675"/>
      <c r="K170" s="675"/>
      <c r="L170" s="675"/>
      <c r="M170" s="675"/>
      <c r="N170" s="675"/>
      <c r="O170" s="675"/>
      <c r="P170" s="890"/>
      <c r="Q170" s="675"/>
      <c r="R170" s="676"/>
      <c r="S170" s="677"/>
      <c r="U170" s="690"/>
      <c r="V170" s="563"/>
      <c r="W170" s="670"/>
      <c r="X170" s="671"/>
      <c r="Y170" s="605"/>
      <c r="Z170" s="605"/>
      <c r="AA170" s="605"/>
      <c r="AB170" s="605"/>
      <c r="AC170" s="867"/>
    </row>
    <row r="171" spans="1:29" x14ac:dyDescent="0.3">
      <c r="A171" s="689" t="s">
        <v>302</v>
      </c>
      <c r="B171" s="674"/>
      <c r="C171" s="675"/>
      <c r="D171" s="675"/>
      <c r="E171" s="675"/>
      <c r="F171" s="675"/>
      <c r="G171" s="675"/>
      <c r="H171" s="675"/>
      <c r="I171" s="675"/>
      <c r="J171" s="675"/>
      <c r="K171" s="675"/>
      <c r="L171" s="675"/>
      <c r="M171" s="675"/>
      <c r="N171" s="675"/>
      <c r="O171" s="675"/>
      <c r="P171" s="890"/>
      <c r="Q171" s="675"/>
      <c r="R171" s="676"/>
      <c r="S171" s="677"/>
      <c r="U171" s="690"/>
      <c r="V171" s="563"/>
      <c r="W171" s="670"/>
      <c r="X171" s="671"/>
      <c r="Y171" s="605"/>
      <c r="Z171" s="605"/>
      <c r="AA171" s="605"/>
      <c r="AB171" s="605"/>
      <c r="AC171" s="867"/>
    </row>
    <row r="172" spans="1:29" x14ac:dyDescent="0.3">
      <c r="A172" s="689" t="s">
        <v>303</v>
      </c>
      <c r="B172" s="674"/>
      <c r="C172" s="675"/>
      <c r="D172" s="675"/>
      <c r="E172" s="675"/>
      <c r="F172" s="675"/>
      <c r="G172" s="675"/>
      <c r="H172" s="675"/>
      <c r="I172" s="675"/>
      <c r="J172" s="675"/>
      <c r="K172" s="675"/>
      <c r="L172" s="675"/>
      <c r="M172" s="675"/>
      <c r="N172" s="675"/>
      <c r="O172" s="675"/>
      <c r="P172" s="890"/>
      <c r="Q172" s="675"/>
      <c r="R172" s="676"/>
      <c r="S172" s="677"/>
      <c r="U172" s="690"/>
      <c r="V172" s="563"/>
      <c r="W172" s="670"/>
      <c r="X172" s="671"/>
      <c r="Y172" s="605"/>
      <c r="Z172" s="605"/>
      <c r="AA172" s="605"/>
      <c r="AB172" s="605"/>
      <c r="AC172" s="867"/>
    </row>
    <row r="173" spans="1:29" x14ac:dyDescent="0.3">
      <c r="A173" s="689" t="s">
        <v>305</v>
      </c>
      <c r="B173" s="674"/>
      <c r="C173" s="675"/>
      <c r="D173" s="675"/>
      <c r="E173" s="675"/>
      <c r="F173" s="675"/>
      <c r="G173" s="675"/>
      <c r="H173" s="675"/>
      <c r="I173" s="675"/>
      <c r="J173" s="675"/>
      <c r="K173" s="675"/>
      <c r="L173" s="675"/>
      <c r="M173" s="675"/>
      <c r="N173" s="675"/>
      <c r="O173" s="675"/>
      <c r="P173" s="890"/>
      <c r="Q173" s="675"/>
      <c r="R173" s="676"/>
      <c r="S173" s="677"/>
      <c r="U173" s="690"/>
      <c r="V173" s="563"/>
      <c r="W173" s="670"/>
      <c r="X173" s="671"/>
      <c r="Y173" s="605"/>
      <c r="Z173" s="605"/>
      <c r="AA173" s="605"/>
      <c r="AB173" s="605"/>
      <c r="AC173" s="867"/>
    </row>
    <row r="174" spans="1:29" x14ac:dyDescent="0.3">
      <c r="A174" s="576" t="s">
        <v>306</v>
      </c>
      <c r="B174" s="674"/>
      <c r="C174" s="675"/>
      <c r="D174" s="675"/>
      <c r="E174" s="675"/>
      <c r="F174" s="675"/>
      <c r="G174" s="675"/>
      <c r="H174" s="675"/>
      <c r="I174" s="675"/>
      <c r="J174" s="675"/>
      <c r="K174" s="675"/>
      <c r="L174" s="675"/>
      <c r="M174" s="675"/>
      <c r="N174" s="675"/>
      <c r="O174" s="675"/>
      <c r="P174" s="890"/>
      <c r="Q174" s="675"/>
      <c r="R174" s="676"/>
      <c r="S174" s="678"/>
      <c r="U174" s="690"/>
      <c r="V174" s="563"/>
      <c r="W174" s="670"/>
      <c r="X174" s="671"/>
      <c r="Y174" s="605"/>
      <c r="Z174" s="605"/>
      <c r="AA174" s="605"/>
      <c r="AB174" s="605"/>
      <c r="AC174" s="867"/>
    </row>
    <row r="175" spans="1:29" x14ac:dyDescent="0.3">
      <c r="A175" s="868" t="s">
        <v>617</v>
      </c>
      <c r="B175" s="672"/>
      <c r="C175" s="668"/>
      <c r="D175" s="668"/>
      <c r="E175" s="668"/>
      <c r="F175" s="668"/>
      <c r="G175" s="668"/>
      <c r="H175" s="668"/>
      <c r="I175" s="668"/>
      <c r="J175" s="668"/>
      <c r="K175" s="668"/>
      <c r="L175" s="668"/>
      <c r="M175" s="668"/>
      <c r="N175" s="668"/>
      <c r="O175" s="668"/>
      <c r="P175" s="889"/>
      <c r="Q175" s="668"/>
      <c r="R175" s="669"/>
      <c r="S175" s="673"/>
      <c r="U175" s="690"/>
      <c r="V175" s="563"/>
      <c r="W175" s="670"/>
      <c r="X175" s="671"/>
      <c r="Y175" s="605"/>
      <c r="Z175" s="605"/>
      <c r="AA175" s="605"/>
      <c r="AB175" s="605"/>
      <c r="AC175" s="867"/>
    </row>
    <row r="176" spans="1:29" x14ac:dyDescent="0.3">
      <c r="A176" s="689" t="s">
        <v>87</v>
      </c>
      <c r="B176" s="674"/>
      <c r="C176" s="675"/>
      <c r="D176" s="675"/>
      <c r="E176" s="675"/>
      <c r="F176" s="675"/>
      <c r="G176" s="675"/>
      <c r="H176" s="675"/>
      <c r="I176" s="675"/>
      <c r="J176" s="675"/>
      <c r="K176" s="675"/>
      <c r="L176" s="675"/>
      <c r="M176" s="675"/>
      <c r="N176" s="675"/>
      <c r="O176" s="675"/>
      <c r="P176" s="890"/>
      <c r="Q176" s="675"/>
      <c r="R176" s="676"/>
      <c r="S176" s="677"/>
      <c r="U176" s="690"/>
      <c r="V176" s="563"/>
      <c r="W176" s="670"/>
      <c r="X176" s="671"/>
      <c r="Y176" s="605"/>
      <c r="Z176" s="605"/>
      <c r="AA176" s="605"/>
      <c r="AB176" s="605"/>
      <c r="AC176" s="867"/>
    </row>
    <row r="177" spans="1:29" x14ac:dyDescent="0.3">
      <c r="A177" s="689" t="s">
        <v>300</v>
      </c>
      <c r="B177" s="674"/>
      <c r="C177" s="675"/>
      <c r="D177" s="675"/>
      <c r="E177" s="675"/>
      <c r="F177" s="675"/>
      <c r="G177" s="675"/>
      <c r="H177" s="675"/>
      <c r="I177" s="675"/>
      <c r="J177" s="675"/>
      <c r="K177" s="675"/>
      <c r="L177" s="675"/>
      <c r="M177" s="675"/>
      <c r="N177" s="675"/>
      <c r="O177" s="675"/>
      <c r="P177" s="890"/>
      <c r="Q177" s="675"/>
      <c r="R177" s="676"/>
      <c r="S177" s="677"/>
      <c r="U177" s="690"/>
      <c r="V177" s="563"/>
      <c r="W177" s="670"/>
      <c r="X177" s="671"/>
      <c r="Y177" s="605"/>
      <c r="Z177" s="605"/>
      <c r="AA177" s="605"/>
      <c r="AB177" s="605"/>
      <c r="AC177" s="867"/>
    </row>
    <row r="178" spans="1:29" x14ac:dyDescent="0.3">
      <c r="A178" s="689" t="s">
        <v>301</v>
      </c>
      <c r="B178" s="674"/>
      <c r="C178" s="675"/>
      <c r="D178" s="675"/>
      <c r="E178" s="675"/>
      <c r="F178" s="675"/>
      <c r="G178" s="675"/>
      <c r="H178" s="675"/>
      <c r="I178" s="675"/>
      <c r="J178" s="675"/>
      <c r="K178" s="675"/>
      <c r="L178" s="675"/>
      <c r="M178" s="675"/>
      <c r="N178" s="675"/>
      <c r="O178" s="675"/>
      <c r="P178" s="890"/>
      <c r="Q178" s="675"/>
      <c r="R178" s="676"/>
      <c r="S178" s="677"/>
      <c r="U178" s="690"/>
      <c r="V178" s="563"/>
      <c r="W178" s="670"/>
      <c r="X178" s="671"/>
      <c r="Y178" s="605"/>
      <c r="Z178" s="605"/>
      <c r="AA178" s="605"/>
      <c r="AB178" s="605"/>
      <c r="AC178" s="867"/>
    </row>
    <row r="179" spans="1:29" x14ac:dyDescent="0.3">
      <c r="A179" s="689" t="s">
        <v>325</v>
      </c>
      <c r="B179" s="674"/>
      <c r="C179" s="675"/>
      <c r="D179" s="675"/>
      <c r="E179" s="675"/>
      <c r="F179" s="675"/>
      <c r="G179" s="675"/>
      <c r="H179" s="675"/>
      <c r="I179" s="675"/>
      <c r="J179" s="675"/>
      <c r="K179" s="675"/>
      <c r="L179" s="675"/>
      <c r="M179" s="675"/>
      <c r="N179" s="675"/>
      <c r="O179" s="675"/>
      <c r="P179" s="890"/>
      <c r="Q179" s="675"/>
      <c r="R179" s="676"/>
      <c r="S179" s="677"/>
      <c r="U179" s="690"/>
      <c r="V179" s="563"/>
      <c r="W179" s="670"/>
      <c r="X179" s="671"/>
      <c r="Y179" s="605"/>
      <c r="Z179" s="605"/>
      <c r="AA179" s="605"/>
      <c r="AB179" s="605"/>
      <c r="AC179" s="867"/>
    </row>
    <row r="180" spans="1:29" x14ac:dyDescent="0.3">
      <c r="A180" s="689" t="s">
        <v>302</v>
      </c>
      <c r="B180" s="674"/>
      <c r="C180" s="675"/>
      <c r="D180" s="675"/>
      <c r="E180" s="675"/>
      <c r="F180" s="675"/>
      <c r="G180" s="675"/>
      <c r="H180" s="675"/>
      <c r="I180" s="675"/>
      <c r="J180" s="675"/>
      <c r="K180" s="675"/>
      <c r="L180" s="675"/>
      <c r="M180" s="675"/>
      <c r="N180" s="675"/>
      <c r="O180" s="675"/>
      <c r="P180" s="890"/>
      <c r="Q180" s="675"/>
      <c r="R180" s="676"/>
      <c r="S180" s="677"/>
      <c r="U180" s="690"/>
      <c r="V180" s="563"/>
      <c r="W180" s="670"/>
      <c r="X180" s="671"/>
      <c r="Y180" s="605"/>
      <c r="Z180" s="605"/>
      <c r="AA180" s="605"/>
      <c r="AB180" s="605"/>
      <c r="AC180" s="867"/>
    </row>
    <row r="181" spans="1:29" x14ac:dyDescent="0.3">
      <c r="A181" s="689" t="s">
        <v>303</v>
      </c>
      <c r="B181" s="674"/>
      <c r="C181" s="675"/>
      <c r="D181" s="675"/>
      <c r="E181" s="675"/>
      <c r="F181" s="675"/>
      <c r="G181" s="675"/>
      <c r="H181" s="675"/>
      <c r="I181" s="675"/>
      <c r="J181" s="675"/>
      <c r="K181" s="675"/>
      <c r="L181" s="675"/>
      <c r="M181" s="675"/>
      <c r="N181" s="675"/>
      <c r="O181" s="675"/>
      <c r="P181" s="890"/>
      <c r="Q181" s="675"/>
      <c r="R181" s="676"/>
      <c r="S181" s="677"/>
      <c r="U181" s="690"/>
      <c r="V181" s="563"/>
      <c r="W181" s="670"/>
      <c r="X181" s="671"/>
      <c r="Y181" s="605"/>
      <c r="Z181" s="605"/>
      <c r="AA181" s="605"/>
      <c r="AB181" s="605"/>
      <c r="AC181" s="867"/>
    </row>
    <row r="182" spans="1:29" x14ac:dyDescent="0.3">
      <c r="A182" s="689" t="s">
        <v>305</v>
      </c>
      <c r="B182" s="674"/>
      <c r="C182" s="675"/>
      <c r="D182" s="675"/>
      <c r="E182" s="675"/>
      <c r="F182" s="675"/>
      <c r="G182" s="675"/>
      <c r="H182" s="675"/>
      <c r="I182" s="675"/>
      <c r="J182" s="675"/>
      <c r="K182" s="675"/>
      <c r="L182" s="675"/>
      <c r="M182" s="675"/>
      <c r="N182" s="675"/>
      <c r="O182" s="675"/>
      <c r="P182" s="890"/>
      <c r="Q182" s="675"/>
      <c r="R182" s="676"/>
      <c r="S182" s="677"/>
      <c r="U182" s="690"/>
      <c r="V182" s="563"/>
      <c r="W182" s="670"/>
      <c r="X182" s="671"/>
      <c r="Y182" s="605"/>
      <c r="Z182" s="605"/>
      <c r="AA182" s="605"/>
      <c r="AB182" s="605"/>
      <c r="AC182" s="867"/>
    </row>
    <row r="183" spans="1:29" x14ac:dyDescent="0.3">
      <c r="A183" s="576" t="s">
        <v>306</v>
      </c>
      <c r="B183" s="679"/>
      <c r="C183" s="680"/>
      <c r="D183" s="680"/>
      <c r="E183" s="680"/>
      <c r="F183" s="680"/>
      <c r="G183" s="680"/>
      <c r="H183" s="680"/>
      <c r="I183" s="680"/>
      <c r="J183" s="680"/>
      <c r="K183" s="680"/>
      <c r="L183" s="680"/>
      <c r="M183" s="680"/>
      <c r="N183" s="680"/>
      <c r="O183" s="680"/>
      <c r="P183" s="891"/>
      <c r="Q183" s="680"/>
      <c r="R183" s="681"/>
      <c r="S183" s="678"/>
      <c r="U183" s="690"/>
      <c r="V183" s="563"/>
      <c r="W183" s="670"/>
      <c r="X183" s="671"/>
      <c r="Y183" s="605"/>
      <c r="Z183" s="605"/>
      <c r="AA183" s="605"/>
      <c r="AB183" s="605"/>
      <c r="AC183" s="867"/>
    </row>
    <row r="184" spans="1:29" x14ac:dyDescent="0.3">
      <c r="A184" s="689" t="s">
        <v>557</v>
      </c>
      <c r="B184" s="683" t="s">
        <v>5</v>
      </c>
      <c r="C184" s="675"/>
      <c r="D184" s="675"/>
      <c r="E184" s="675"/>
      <c r="F184" s="675"/>
      <c r="G184" s="675"/>
      <c r="H184" s="675"/>
      <c r="I184" s="675"/>
      <c r="J184" s="675"/>
      <c r="K184" s="675"/>
      <c r="L184" s="675"/>
      <c r="M184" s="675"/>
      <c r="N184" s="675"/>
      <c r="O184" s="675"/>
      <c r="P184" s="890"/>
      <c r="Q184" s="675"/>
      <c r="R184" s="676"/>
      <c r="S184" s="673"/>
      <c r="U184" s="690"/>
      <c r="V184" s="607"/>
      <c r="W184" s="670"/>
      <c r="X184" s="671"/>
      <c r="Y184" s="605"/>
      <c r="Z184" s="605"/>
      <c r="AA184" s="605"/>
      <c r="AB184" s="605"/>
      <c r="AC184" s="867"/>
    </row>
    <row r="185" spans="1:29" x14ac:dyDescent="0.3">
      <c r="A185" s="868" t="s">
        <v>618</v>
      </c>
      <c r="B185" s="672" t="s">
        <v>5</v>
      </c>
      <c r="C185" s="668"/>
      <c r="D185" s="668"/>
      <c r="E185" s="668"/>
      <c r="F185" s="668"/>
      <c r="G185" s="668"/>
      <c r="H185" s="668"/>
      <c r="I185" s="668"/>
      <c r="J185" s="668"/>
      <c r="K185" s="668"/>
      <c r="L185" s="668"/>
      <c r="M185" s="668"/>
      <c r="N185" s="668"/>
      <c r="O185" s="668"/>
      <c r="P185" s="889"/>
      <c r="Q185" s="668"/>
      <c r="R185" s="669"/>
      <c r="S185" s="673"/>
      <c r="U185" s="690"/>
      <c r="V185" s="563"/>
      <c r="W185" s="670"/>
      <c r="X185" s="671"/>
      <c r="Y185" s="605"/>
      <c r="Z185" s="605"/>
      <c r="AA185" s="605"/>
      <c r="AB185" s="605"/>
      <c r="AC185" s="867"/>
    </row>
    <row r="186" spans="1:29" x14ac:dyDescent="0.3">
      <c r="A186" s="689" t="s">
        <v>307</v>
      </c>
      <c r="B186" s="674"/>
      <c r="C186" s="675"/>
      <c r="D186" s="675"/>
      <c r="E186" s="675"/>
      <c r="F186" s="675"/>
      <c r="G186" s="675"/>
      <c r="H186" s="675"/>
      <c r="I186" s="675"/>
      <c r="J186" s="675"/>
      <c r="K186" s="675"/>
      <c r="L186" s="675"/>
      <c r="M186" s="675"/>
      <c r="N186" s="675"/>
      <c r="O186" s="675"/>
      <c r="P186" s="890"/>
      <c r="Q186" s="675"/>
      <c r="R186" s="676"/>
      <c r="S186" s="677"/>
      <c r="U186" s="690"/>
      <c r="V186" s="563"/>
      <c r="W186" s="670"/>
      <c r="X186" s="671"/>
      <c r="Y186" s="605"/>
      <c r="Z186" s="605"/>
      <c r="AA186" s="605"/>
      <c r="AB186" s="605"/>
      <c r="AC186" s="867"/>
    </row>
    <row r="187" spans="1:29" x14ac:dyDescent="0.3">
      <c r="A187" s="689" t="s">
        <v>325</v>
      </c>
      <c r="B187" s="677"/>
      <c r="C187" s="677"/>
      <c r="D187" s="677"/>
      <c r="E187" s="677"/>
      <c r="F187" s="677"/>
      <c r="G187" s="677"/>
      <c r="H187" s="677"/>
      <c r="I187" s="677"/>
      <c r="J187" s="677"/>
      <c r="K187" s="677"/>
      <c r="L187" s="677"/>
      <c r="M187" s="677"/>
      <c r="N187" s="677"/>
      <c r="O187" s="677"/>
      <c r="P187" s="894"/>
      <c r="Q187" s="677"/>
      <c r="R187" s="677"/>
      <c r="S187" s="677"/>
      <c r="U187" s="690"/>
      <c r="V187" s="605"/>
      <c r="W187" s="605"/>
      <c r="X187" s="605"/>
      <c r="Y187" s="605"/>
      <c r="Z187" s="605"/>
      <c r="AA187" s="605"/>
      <c r="AB187" s="605"/>
      <c r="AC187" s="867"/>
    </row>
    <row r="188" spans="1:29" x14ac:dyDescent="0.3">
      <c r="A188" s="689" t="s">
        <v>302</v>
      </c>
      <c r="B188" s="677"/>
      <c r="C188" s="677"/>
      <c r="D188" s="677"/>
      <c r="E188" s="677"/>
      <c r="F188" s="677"/>
      <c r="G188" s="677"/>
      <c r="H188" s="677"/>
      <c r="I188" s="677"/>
      <c r="J188" s="677"/>
      <c r="K188" s="677"/>
      <c r="L188" s="677"/>
      <c r="M188" s="677"/>
      <c r="N188" s="677"/>
      <c r="O188" s="677"/>
      <c r="P188" s="894"/>
      <c r="Q188" s="677"/>
      <c r="R188" s="677"/>
      <c r="S188" s="677"/>
      <c r="U188" s="690"/>
      <c r="V188" s="605"/>
      <c r="W188" s="605"/>
      <c r="X188" s="605"/>
      <c r="Y188" s="605"/>
      <c r="Z188" s="605"/>
      <c r="AA188" s="605"/>
      <c r="AB188" s="605"/>
      <c r="AC188" s="867"/>
    </row>
    <row r="189" spans="1:29" x14ac:dyDescent="0.3">
      <c r="A189" s="689" t="s">
        <v>303</v>
      </c>
      <c r="B189" s="677"/>
      <c r="C189" s="677"/>
      <c r="D189" s="677"/>
      <c r="E189" s="677"/>
      <c r="F189" s="677"/>
      <c r="G189" s="677"/>
      <c r="H189" s="677"/>
      <c r="I189" s="677"/>
      <c r="J189" s="677"/>
      <c r="K189" s="677"/>
      <c r="L189" s="677"/>
      <c r="M189" s="677"/>
      <c r="N189" s="677"/>
      <c r="O189" s="677"/>
      <c r="P189" s="894"/>
      <c r="Q189" s="677"/>
      <c r="R189" s="677"/>
      <c r="S189" s="677"/>
      <c r="U189" s="690"/>
      <c r="V189" s="605"/>
      <c r="W189" s="605"/>
      <c r="X189" s="605"/>
      <c r="Y189" s="605"/>
      <c r="Z189" s="605"/>
      <c r="AA189" s="605"/>
      <c r="AB189" s="605"/>
      <c r="AC189" s="867"/>
    </row>
    <row r="190" spans="1:29" x14ac:dyDescent="0.3">
      <c r="A190" s="576" t="s">
        <v>308</v>
      </c>
      <c r="B190" s="678"/>
      <c r="C190" s="678"/>
      <c r="D190" s="678"/>
      <c r="E190" s="678"/>
      <c r="F190" s="678"/>
      <c r="G190" s="678"/>
      <c r="H190" s="678"/>
      <c r="I190" s="678"/>
      <c r="J190" s="678"/>
      <c r="K190" s="678"/>
      <c r="L190" s="678"/>
      <c r="M190" s="678"/>
      <c r="N190" s="678"/>
      <c r="O190" s="678"/>
      <c r="P190" s="895"/>
      <c r="Q190" s="678"/>
      <c r="R190" s="678"/>
      <c r="S190" s="678"/>
      <c r="U190" s="690"/>
      <c r="V190" s="605"/>
      <c r="W190" s="605"/>
      <c r="X190" s="605"/>
      <c r="Y190" s="605"/>
      <c r="Z190" s="605"/>
      <c r="AA190" s="605"/>
      <c r="AB190" s="605"/>
      <c r="AC190" s="867"/>
    </row>
    <row r="191" spans="1:29" x14ac:dyDescent="0.3">
      <c r="A191" s="690"/>
      <c r="B191" s="604"/>
      <c r="C191" s="604"/>
      <c r="D191" s="604"/>
      <c r="E191" s="604"/>
      <c r="F191" s="604"/>
      <c r="G191" s="604"/>
      <c r="H191" s="604"/>
      <c r="I191" s="604"/>
      <c r="J191" s="604"/>
      <c r="K191" s="604"/>
      <c r="L191" s="604"/>
      <c r="M191" s="604"/>
      <c r="N191" s="604"/>
      <c r="O191" s="604"/>
      <c r="P191" s="881"/>
      <c r="Q191" s="604"/>
      <c r="R191" s="604"/>
      <c r="S191" s="604"/>
      <c r="U191" s="690"/>
      <c r="V191" s="605"/>
      <c r="W191" s="605"/>
      <c r="X191" s="605"/>
      <c r="Y191" s="605"/>
      <c r="Z191" s="605"/>
      <c r="AA191" s="605"/>
      <c r="AB191" s="605"/>
      <c r="AC191" s="867"/>
    </row>
    <row r="192" spans="1:29" x14ac:dyDescent="0.3">
      <c r="A192" s="575" t="s">
        <v>79</v>
      </c>
      <c r="B192" s="628" t="s">
        <v>5</v>
      </c>
      <c r="C192" s="602"/>
      <c r="D192" s="602"/>
      <c r="E192" s="602"/>
      <c r="F192" s="602"/>
      <c r="G192" s="602"/>
      <c r="H192" s="602"/>
      <c r="I192" s="602"/>
      <c r="J192" s="602"/>
      <c r="K192" s="602"/>
      <c r="L192" s="602"/>
      <c r="M192" s="602"/>
      <c r="N192" s="602"/>
      <c r="O192" s="602"/>
      <c r="P192" s="896"/>
      <c r="Q192" s="602"/>
      <c r="R192" s="601"/>
      <c r="S192" s="633"/>
      <c r="U192" s="569"/>
      <c r="V192" s="607"/>
      <c r="W192" s="579"/>
      <c r="X192" s="600"/>
      <c r="Y192" s="605"/>
      <c r="Z192" s="605"/>
      <c r="AA192" s="605"/>
      <c r="AB192" s="605"/>
      <c r="AC192" s="867"/>
    </row>
    <row r="193" spans="1:29" x14ac:dyDescent="0.3">
      <c r="A193" s="868" t="s">
        <v>619</v>
      </c>
      <c r="B193" s="672" t="s">
        <v>5</v>
      </c>
      <c r="C193" s="691"/>
      <c r="D193" s="691"/>
      <c r="E193" s="691"/>
      <c r="F193" s="691"/>
      <c r="G193" s="691"/>
      <c r="H193" s="691"/>
      <c r="I193" s="691"/>
      <c r="J193" s="691"/>
      <c r="K193" s="691"/>
      <c r="L193" s="691"/>
      <c r="M193" s="691"/>
      <c r="N193" s="691"/>
      <c r="O193" s="691"/>
      <c r="P193" s="897"/>
      <c r="Q193" s="691"/>
      <c r="R193" s="692"/>
      <c r="S193" s="673"/>
      <c r="U193" s="690"/>
      <c r="V193" s="563"/>
      <c r="W193" s="579"/>
      <c r="X193" s="600"/>
      <c r="Y193" s="605"/>
      <c r="Z193" s="605"/>
      <c r="AA193" s="605"/>
      <c r="AB193" s="605"/>
      <c r="AC193" s="867"/>
    </row>
    <row r="194" spans="1:29" x14ac:dyDescent="0.3">
      <c r="A194" s="689" t="s">
        <v>309</v>
      </c>
      <c r="B194" s="674"/>
      <c r="C194" s="693"/>
      <c r="D194" s="693"/>
      <c r="E194" s="693"/>
      <c r="F194" s="693"/>
      <c r="G194" s="693"/>
      <c r="H194" s="693"/>
      <c r="I194" s="693"/>
      <c r="J194" s="693"/>
      <c r="K194" s="693"/>
      <c r="L194" s="693"/>
      <c r="M194" s="693"/>
      <c r="N194" s="693"/>
      <c r="O194" s="693"/>
      <c r="P194" s="898"/>
      <c r="Q194" s="693"/>
      <c r="R194" s="694"/>
      <c r="S194" s="677"/>
      <c r="U194" s="690"/>
      <c r="V194" s="563"/>
      <c r="W194" s="579"/>
      <c r="X194" s="600"/>
      <c r="Y194" s="605"/>
      <c r="Z194" s="605"/>
      <c r="AA194" s="605"/>
      <c r="AB194" s="605"/>
      <c r="AC194" s="867"/>
    </row>
    <row r="195" spans="1:29" x14ac:dyDescent="0.3">
      <c r="A195" s="689" t="s">
        <v>310</v>
      </c>
      <c r="B195" s="674"/>
      <c r="C195" s="693"/>
      <c r="D195" s="693"/>
      <c r="E195" s="693"/>
      <c r="F195" s="693"/>
      <c r="G195" s="693"/>
      <c r="H195" s="693"/>
      <c r="I195" s="693"/>
      <c r="J195" s="693"/>
      <c r="K195" s="693"/>
      <c r="L195" s="693"/>
      <c r="M195" s="693"/>
      <c r="N195" s="693"/>
      <c r="O195" s="693"/>
      <c r="P195" s="898"/>
      <c r="Q195" s="693"/>
      <c r="R195" s="694"/>
      <c r="S195" s="677"/>
      <c r="U195" s="690"/>
      <c r="V195" s="563"/>
      <c r="W195" s="579"/>
      <c r="X195" s="600"/>
      <c r="Y195" s="605"/>
      <c r="Z195" s="605"/>
      <c r="AA195" s="605"/>
      <c r="AB195" s="605"/>
      <c r="AC195" s="867"/>
    </row>
    <row r="196" spans="1:29" x14ac:dyDescent="0.3">
      <c r="A196" s="689" t="s">
        <v>324</v>
      </c>
      <c r="B196" s="674"/>
      <c r="C196" s="693"/>
      <c r="D196" s="693"/>
      <c r="E196" s="693"/>
      <c r="F196" s="693"/>
      <c r="G196" s="693"/>
      <c r="H196" s="693"/>
      <c r="I196" s="693"/>
      <c r="J196" s="693"/>
      <c r="K196" s="693"/>
      <c r="L196" s="693"/>
      <c r="M196" s="693"/>
      <c r="N196" s="693"/>
      <c r="O196" s="693"/>
      <c r="P196" s="898"/>
      <c r="Q196" s="693"/>
      <c r="R196" s="694"/>
      <c r="S196" s="677"/>
      <c r="U196" s="690"/>
      <c r="V196" s="563"/>
      <c r="W196" s="579"/>
      <c r="X196" s="600"/>
      <c r="Y196" s="605"/>
      <c r="Z196" s="605"/>
      <c r="AA196" s="605"/>
      <c r="AB196" s="605"/>
      <c r="AC196" s="867"/>
    </row>
    <row r="197" spans="1:29" x14ac:dyDescent="0.3">
      <c r="A197" s="689" t="s">
        <v>302</v>
      </c>
      <c r="B197" s="674"/>
      <c r="C197" s="693"/>
      <c r="D197" s="693"/>
      <c r="E197" s="693"/>
      <c r="F197" s="693"/>
      <c r="G197" s="693"/>
      <c r="H197" s="693"/>
      <c r="I197" s="693"/>
      <c r="J197" s="693"/>
      <c r="K197" s="693"/>
      <c r="L197" s="693"/>
      <c r="M197" s="693"/>
      <c r="N197" s="693"/>
      <c r="O197" s="693"/>
      <c r="P197" s="898"/>
      <c r="Q197" s="693"/>
      <c r="R197" s="694"/>
      <c r="S197" s="677"/>
      <c r="U197" s="690"/>
      <c r="V197" s="563"/>
      <c r="W197" s="579"/>
      <c r="X197" s="600"/>
      <c r="Y197" s="605"/>
      <c r="Z197" s="605"/>
      <c r="AA197" s="605"/>
      <c r="AB197" s="605"/>
      <c r="AC197" s="867"/>
    </row>
    <row r="198" spans="1:29" x14ac:dyDescent="0.3">
      <c r="A198" s="689" t="s">
        <v>303</v>
      </c>
      <c r="B198" s="674"/>
      <c r="C198" s="693"/>
      <c r="D198" s="693"/>
      <c r="E198" s="693"/>
      <c r="F198" s="693"/>
      <c r="G198" s="693"/>
      <c r="H198" s="693"/>
      <c r="I198" s="693"/>
      <c r="J198" s="693"/>
      <c r="K198" s="693"/>
      <c r="L198" s="693"/>
      <c r="M198" s="693"/>
      <c r="N198" s="693"/>
      <c r="O198" s="693"/>
      <c r="P198" s="898"/>
      <c r="Q198" s="693"/>
      <c r="R198" s="694"/>
      <c r="S198" s="677"/>
      <c r="U198" s="690"/>
      <c r="V198" s="563"/>
      <c r="W198" s="579"/>
      <c r="X198" s="600"/>
      <c r="Y198" s="605"/>
      <c r="Z198" s="605"/>
      <c r="AA198" s="605"/>
      <c r="AB198" s="605"/>
      <c r="AC198" s="867"/>
    </row>
    <row r="199" spans="1:29" x14ac:dyDescent="0.3">
      <c r="A199" s="689" t="s">
        <v>305</v>
      </c>
      <c r="B199" s="674"/>
      <c r="C199" s="693"/>
      <c r="D199" s="693"/>
      <c r="E199" s="693"/>
      <c r="F199" s="693"/>
      <c r="G199" s="693"/>
      <c r="H199" s="693"/>
      <c r="I199" s="693"/>
      <c r="J199" s="693"/>
      <c r="K199" s="693"/>
      <c r="L199" s="693"/>
      <c r="M199" s="693"/>
      <c r="N199" s="693"/>
      <c r="O199" s="693"/>
      <c r="P199" s="898"/>
      <c r="Q199" s="693"/>
      <c r="R199" s="694"/>
      <c r="S199" s="677"/>
      <c r="U199" s="690"/>
      <c r="V199" s="563"/>
      <c r="W199" s="579"/>
      <c r="X199" s="600"/>
      <c r="Y199" s="605"/>
      <c r="Z199" s="605"/>
      <c r="AA199" s="605"/>
      <c r="AB199" s="605"/>
      <c r="AC199" s="867"/>
    </row>
    <row r="200" spans="1:29" x14ac:dyDescent="0.3">
      <c r="A200" s="576" t="s">
        <v>306</v>
      </c>
      <c r="B200" s="679"/>
      <c r="C200" s="695"/>
      <c r="D200" s="695"/>
      <c r="E200" s="695"/>
      <c r="F200" s="695"/>
      <c r="G200" s="695"/>
      <c r="H200" s="695"/>
      <c r="I200" s="695"/>
      <c r="J200" s="695"/>
      <c r="K200" s="695"/>
      <c r="L200" s="695"/>
      <c r="M200" s="695"/>
      <c r="N200" s="695"/>
      <c r="O200" s="695"/>
      <c r="P200" s="899"/>
      <c r="Q200" s="695"/>
      <c r="R200" s="696"/>
      <c r="S200" s="678"/>
      <c r="U200" s="690"/>
      <c r="V200" s="563"/>
      <c r="W200" s="579"/>
      <c r="X200" s="600"/>
      <c r="Y200" s="605"/>
      <c r="Z200" s="605"/>
      <c r="AA200" s="605"/>
      <c r="AB200" s="605"/>
      <c r="AC200" s="867"/>
    </row>
    <row r="201" spans="1:29" x14ac:dyDescent="0.3">
      <c r="A201" s="868" t="s">
        <v>620</v>
      </c>
      <c r="B201" s="672" t="s">
        <v>5</v>
      </c>
      <c r="C201" s="691"/>
      <c r="D201" s="691"/>
      <c r="E201" s="691"/>
      <c r="F201" s="691"/>
      <c r="G201" s="691"/>
      <c r="H201" s="691"/>
      <c r="I201" s="691"/>
      <c r="J201" s="691"/>
      <c r="K201" s="691"/>
      <c r="L201" s="691"/>
      <c r="M201" s="691"/>
      <c r="N201" s="691"/>
      <c r="O201" s="691"/>
      <c r="P201" s="897"/>
      <c r="Q201" s="691"/>
      <c r="R201" s="692"/>
      <c r="S201" s="677"/>
      <c r="U201" s="690"/>
      <c r="V201" s="563"/>
      <c r="W201" s="579"/>
      <c r="X201" s="600"/>
      <c r="Y201" s="605"/>
      <c r="Z201" s="605"/>
      <c r="AA201" s="605"/>
      <c r="AB201" s="605"/>
      <c r="AC201" s="867"/>
    </row>
    <row r="202" spans="1:29" x14ac:dyDescent="0.3">
      <c r="A202" s="689" t="s">
        <v>311</v>
      </c>
      <c r="B202" s="674"/>
      <c r="C202" s="693"/>
      <c r="D202" s="693"/>
      <c r="E202" s="693"/>
      <c r="F202" s="693"/>
      <c r="G202" s="693"/>
      <c r="H202" s="693"/>
      <c r="I202" s="693"/>
      <c r="J202" s="693"/>
      <c r="K202" s="693"/>
      <c r="L202" s="693"/>
      <c r="M202" s="693"/>
      <c r="N202" s="693"/>
      <c r="O202" s="693"/>
      <c r="P202" s="898"/>
      <c r="Q202" s="693"/>
      <c r="R202" s="694"/>
      <c r="S202" s="677"/>
      <c r="U202" s="690"/>
      <c r="V202" s="563"/>
      <c r="W202" s="579"/>
      <c r="X202" s="600"/>
      <c r="Y202" s="605"/>
      <c r="Z202" s="605"/>
      <c r="AA202" s="605"/>
      <c r="AB202" s="605"/>
      <c r="AC202" s="867"/>
    </row>
    <row r="203" spans="1:29" x14ac:dyDescent="0.3">
      <c r="A203" s="689" t="s">
        <v>312</v>
      </c>
      <c r="B203" s="674"/>
      <c r="C203" s="693"/>
      <c r="D203" s="693"/>
      <c r="E203" s="693"/>
      <c r="F203" s="693"/>
      <c r="G203" s="693"/>
      <c r="H203" s="693"/>
      <c r="I203" s="693"/>
      <c r="J203" s="693"/>
      <c r="K203" s="693"/>
      <c r="L203" s="693"/>
      <c r="M203" s="693"/>
      <c r="N203" s="693"/>
      <c r="O203" s="693"/>
      <c r="P203" s="898"/>
      <c r="Q203" s="693"/>
      <c r="R203" s="694"/>
      <c r="S203" s="677"/>
      <c r="U203" s="690"/>
      <c r="V203" s="563"/>
      <c r="W203" s="579"/>
      <c r="X203" s="600"/>
      <c r="Y203" s="605"/>
      <c r="Z203" s="605"/>
      <c r="AA203" s="605"/>
      <c r="AB203" s="605"/>
      <c r="AC203" s="867"/>
    </row>
    <row r="204" spans="1:29" x14ac:dyDescent="0.3">
      <c r="A204" s="689" t="s">
        <v>324</v>
      </c>
      <c r="B204" s="674"/>
      <c r="C204" s="693"/>
      <c r="D204" s="693"/>
      <c r="E204" s="693"/>
      <c r="F204" s="693"/>
      <c r="G204" s="693"/>
      <c r="H204" s="693"/>
      <c r="I204" s="693"/>
      <c r="J204" s="693"/>
      <c r="K204" s="693"/>
      <c r="L204" s="693"/>
      <c r="M204" s="693"/>
      <c r="N204" s="693"/>
      <c r="O204" s="693"/>
      <c r="P204" s="898"/>
      <c r="Q204" s="693"/>
      <c r="R204" s="694"/>
      <c r="S204" s="677"/>
      <c r="U204" s="690"/>
      <c r="V204" s="563"/>
      <c r="W204" s="579"/>
      <c r="X204" s="600"/>
      <c r="Y204" s="605"/>
      <c r="Z204" s="605"/>
      <c r="AA204" s="605"/>
      <c r="AB204" s="605"/>
      <c r="AC204" s="867"/>
    </row>
    <row r="205" spans="1:29" x14ac:dyDescent="0.3">
      <c r="A205" s="689" t="s">
        <v>302</v>
      </c>
      <c r="B205" s="674"/>
      <c r="C205" s="693"/>
      <c r="D205" s="693"/>
      <c r="E205" s="693"/>
      <c r="F205" s="693"/>
      <c r="G205" s="693"/>
      <c r="H205" s="693"/>
      <c r="I205" s="693"/>
      <c r="J205" s="693"/>
      <c r="K205" s="693"/>
      <c r="L205" s="693"/>
      <c r="M205" s="693"/>
      <c r="N205" s="693"/>
      <c r="O205" s="693"/>
      <c r="P205" s="898"/>
      <c r="Q205" s="693"/>
      <c r="R205" s="694"/>
      <c r="S205" s="677"/>
      <c r="U205" s="690"/>
      <c r="V205" s="563"/>
      <c r="W205" s="579"/>
      <c r="X205" s="600"/>
      <c r="Y205" s="605"/>
      <c r="Z205" s="605"/>
      <c r="AA205" s="605"/>
      <c r="AB205" s="605"/>
      <c r="AC205" s="867"/>
    </row>
    <row r="206" spans="1:29" x14ac:dyDescent="0.3">
      <c r="A206" s="689" t="s">
        <v>303</v>
      </c>
      <c r="B206" s="674"/>
      <c r="C206" s="693"/>
      <c r="D206" s="693"/>
      <c r="E206" s="693"/>
      <c r="F206" s="693"/>
      <c r="G206" s="693"/>
      <c r="H206" s="693"/>
      <c r="I206" s="693"/>
      <c r="J206" s="693"/>
      <c r="K206" s="693"/>
      <c r="L206" s="693"/>
      <c r="M206" s="693"/>
      <c r="N206" s="693"/>
      <c r="O206" s="693"/>
      <c r="P206" s="898"/>
      <c r="Q206" s="693"/>
      <c r="R206" s="694"/>
      <c r="S206" s="677"/>
      <c r="U206" s="690"/>
      <c r="V206" s="563"/>
      <c r="W206" s="579"/>
      <c r="X206" s="600"/>
      <c r="Y206" s="605"/>
      <c r="Z206" s="605"/>
      <c r="AA206" s="605"/>
      <c r="AB206" s="605"/>
      <c r="AC206" s="867"/>
    </row>
    <row r="207" spans="1:29" x14ac:dyDescent="0.3">
      <c r="A207" s="689" t="s">
        <v>305</v>
      </c>
      <c r="B207" s="674"/>
      <c r="C207" s="693"/>
      <c r="D207" s="693"/>
      <c r="E207" s="693"/>
      <c r="F207" s="693"/>
      <c r="G207" s="693"/>
      <c r="H207" s="693"/>
      <c r="I207" s="693"/>
      <c r="J207" s="693"/>
      <c r="K207" s="693"/>
      <c r="L207" s="693"/>
      <c r="M207" s="693"/>
      <c r="N207" s="693"/>
      <c r="O207" s="693"/>
      <c r="P207" s="898"/>
      <c r="Q207" s="693"/>
      <c r="R207" s="694"/>
      <c r="S207" s="677"/>
      <c r="U207" s="690"/>
      <c r="V207" s="563"/>
      <c r="W207" s="579"/>
      <c r="X207" s="600"/>
      <c r="Y207" s="605"/>
      <c r="Z207" s="605"/>
      <c r="AA207" s="605"/>
      <c r="AB207" s="605"/>
      <c r="AC207" s="867"/>
    </row>
    <row r="208" spans="1:29" x14ac:dyDescent="0.3">
      <c r="A208" s="576" t="s">
        <v>306</v>
      </c>
      <c r="B208" s="679"/>
      <c r="C208" s="695"/>
      <c r="D208" s="695"/>
      <c r="E208" s="695"/>
      <c r="F208" s="695"/>
      <c r="G208" s="695"/>
      <c r="H208" s="695"/>
      <c r="I208" s="695"/>
      <c r="J208" s="695"/>
      <c r="K208" s="695"/>
      <c r="L208" s="695"/>
      <c r="M208" s="695"/>
      <c r="N208" s="695"/>
      <c r="O208" s="695"/>
      <c r="P208" s="899"/>
      <c r="Q208" s="695"/>
      <c r="R208" s="696"/>
      <c r="S208" s="678"/>
      <c r="U208" s="690"/>
      <c r="V208" s="563"/>
      <c r="W208" s="579"/>
      <c r="X208" s="600"/>
      <c r="Y208" s="605"/>
      <c r="Z208" s="605"/>
      <c r="AA208" s="605"/>
      <c r="AB208" s="605"/>
      <c r="AC208" s="867"/>
    </row>
    <row r="209" spans="1:29" ht="27.75" customHeight="1" x14ac:dyDescent="0.3">
      <c r="A209" s="1352" t="s">
        <v>558</v>
      </c>
      <c r="B209" s="1352"/>
      <c r="C209" s="1352"/>
      <c r="D209" s="697"/>
      <c r="E209" s="697"/>
      <c r="F209" s="697"/>
      <c r="G209" s="697"/>
      <c r="H209" s="697"/>
      <c r="I209" s="697"/>
      <c r="J209" s="697"/>
      <c r="K209" s="697"/>
      <c r="L209" s="697"/>
      <c r="M209" s="697"/>
      <c r="N209" s="697"/>
      <c r="O209" s="697"/>
      <c r="P209" s="900"/>
      <c r="Q209" s="697"/>
      <c r="R209" s="600"/>
      <c r="U209" s="1348"/>
      <c r="V209" s="1348"/>
      <c r="W209" s="1348"/>
      <c r="X209" s="600"/>
      <c r="Y209" s="605"/>
      <c r="Z209" s="605"/>
      <c r="AA209" s="605"/>
      <c r="AB209" s="605"/>
      <c r="AC209" s="867"/>
    </row>
    <row r="210" spans="1:29" ht="5.25" customHeight="1" x14ac:dyDescent="0.3">
      <c r="A210" s="698"/>
      <c r="B210" s="561"/>
      <c r="C210" s="671"/>
      <c r="D210" s="671"/>
      <c r="E210" s="671"/>
      <c r="F210" s="671"/>
      <c r="G210" s="671"/>
      <c r="H210" s="671"/>
      <c r="I210" s="671"/>
      <c r="J210" s="671"/>
      <c r="K210" s="671"/>
      <c r="L210" s="671"/>
      <c r="M210" s="671"/>
      <c r="N210" s="671"/>
      <c r="O210" s="671"/>
      <c r="P210" s="901"/>
      <c r="Q210" s="671"/>
      <c r="R210" s="600"/>
      <c r="U210" s="578"/>
      <c r="V210" s="563"/>
      <c r="W210" s="671"/>
      <c r="X210" s="600"/>
      <c r="Y210" s="605"/>
      <c r="Z210" s="605"/>
      <c r="AA210" s="605"/>
      <c r="AB210" s="605"/>
      <c r="AC210" s="867"/>
    </row>
    <row r="211" spans="1:29" x14ac:dyDescent="0.3">
      <c r="A211" s="560" t="s">
        <v>559</v>
      </c>
      <c r="B211" s="561"/>
      <c r="C211" s="671"/>
      <c r="D211" s="671"/>
      <c r="E211" s="671"/>
      <c r="F211" s="671"/>
      <c r="G211" s="671"/>
      <c r="H211" s="671"/>
      <c r="I211" s="671"/>
      <c r="J211" s="671"/>
      <c r="K211" s="671"/>
      <c r="L211" s="671"/>
      <c r="M211" s="671"/>
      <c r="N211" s="671"/>
      <c r="O211" s="671"/>
      <c r="P211" s="901"/>
      <c r="Q211" s="671"/>
      <c r="R211" s="600"/>
      <c r="U211" s="562"/>
      <c r="V211" s="563"/>
      <c r="W211" s="671"/>
      <c r="X211" s="600"/>
      <c r="Y211" s="605"/>
      <c r="Z211" s="605"/>
      <c r="AA211" s="605"/>
      <c r="AB211" s="605"/>
      <c r="AC211" s="867"/>
    </row>
    <row r="212" spans="1:29" x14ac:dyDescent="0.3">
      <c r="A212" s="699" t="s">
        <v>560</v>
      </c>
      <c r="B212" s="561"/>
      <c r="C212" s="671"/>
      <c r="D212" s="671"/>
      <c r="E212" s="671"/>
      <c r="F212" s="671"/>
      <c r="G212" s="671"/>
      <c r="H212" s="671"/>
      <c r="I212" s="671"/>
      <c r="J212" s="671"/>
      <c r="K212" s="671"/>
      <c r="L212" s="671"/>
      <c r="M212" s="671"/>
      <c r="N212" s="671"/>
      <c r="O212" s="671"/>
      <c r="P212" s="901"/>
      <c r="Q212" s="671"/>
      <c r="R212" s="600"/>
      <c r="U212" s="700"/>
      <c r="V212" s="563"/>
      <c r="W212" s="671"/>
      <c r="X212" s="600"/>
      <c r="Y212" s="605"/>
      <c r="Z212" s="605"/>
      <c r="AA212" s="605"/>
      <c r="AB212" s="605"/>
      <c r="AC212" s="867"/>
    </row>
    <row r="213" spans="1:29" x14ac:dyDescent="0.3">
      <c r="A213" s="701" t="s">
        <v>48</v>
      </c>
      <c r="B213" s="561"/>
      <c r="C213" s="671"/>
      <c r="D213" s="671"/>
      <c r="E213" s="671"/>
      <c r="F213" s="671"/>
      <c r="G213" s="671"/>
      <c r="H213" s="671"/>
      <c r="I213" s="671"/>
      <c r="J213" s="671"/>
      <c r="K213" s="671"/>
      <c r="L213" s="671"/>
      <c r="M213" s="671"/>
      <c r="N213" s="671"/>
      <c r="O213" s="671"/>
      <c r="P213" s="901"/>
      <c r="Q213" s="671"/>
      <c r="R213" s="600"/>
      <c r="U213" s="665"/>
      <c r="V213" s="563"/>
      <c r="W213" s="671"/>
      <c r="X213" s="600"/>
      <c r="Y213" s="605"/>
      <c r="Z213" s="605"/>
      <c r="AA213" s="605"/>
      <c r="AB213" s="605"/>
      <c r="AC213" s="867"/>
    </row>
    <row r="214" spans="1:29" x14ac:dyDescent="0.3">
      <c r="A214" s="699" t="s">
        <v>561</v>
      </c>
      <c r="B214" s="561"/>
      <c r="C214" s="671"/>
      <c r="D214" s="671"/>
      <c r="E214" s="671"/>
      <c r="F214" s="671"/>
      <c r="G214" s="671"/>
      <c r="H214" s="671"/>
      <c r="I214" s="671"/>
      <c r="J214" s="671"/>
      <c r="K214" s="671"/>
      <c r="L214" s="671"/>
      <c r="M214" s="671"/>
      <c r="N214" s="671"/>
      <c r="O214" s="671"/>
      <c r="P214" s="901"/>
      <c r="Q214" s="671"/>
      <c r="R214" s="600"/>
      <c r="U214" s="700"/>
      <c r="V214" s="563"/>
      <c r="W214" s="671"/>
      <c r="X214" s="600"/>
      <c r="Y214" s="605"/>
      <c r="Z214" s="605"/>
      <c r="AA214" s="605"/>
      <c r="AB214" s="605"/>
      <c r="AC214" s="867"/>
    </row>
    <row r="215" spans="1:29" x14ac:dyDescent="0.3">
      <c r="A215" s="699" t="s">
        <v>47</v>
      </c>
      <c r="B215" s="561"/>
      <c r="C215" s="671"/>
      <c r="D215" s="671"/>
      <c r="E215" s="671"/>
      <c r="F215" s="671"/>
      <c r="G215" s="671"/>
      <c r="H215" s="671"/>
      <c r="I215" s="671"/>
      <c r="J215" s="671"/>
      <c r="K215" s="671"/>
      <c r="L215" s="671"/>
      <c r="M215" s="671"/>
      <c r="N215" s="671"/>
      <c r="O215" s="671"/>
      <c r="P215" s="901"/>
      <c r="Q215" s="671"/>
      <c r="R215" s="600"/>
      <c r="U215" s="700"/>
      <c r="V215" s="563"/>
      <c r="W215" s="671"/>
      <c r="X215" s="600"/>
      <c r="Y215" s="605"/>
      <c r="Z215" s="605"/>
      <c r="AA215" s="605"/>
      <c r="AB215" s="605"/>
      <c r="AC215" s="867"/>
    </row>
    <row r="216" spans="1:29" x14ac:dyDescent="0.3">
      <c r="A216" s="1353" t="s">
        <v>562</v>
      </c>
      <c r="B216" s="1353"/>
      <c r="C216" s="1353"/>
      <c r="D216" s="1353"/>
      <c r="E216" s="1353"/>
      <c r="F216" s="1353"/>
      <c r="G216" s="1353"/>
      <c r="H216" s="1353"/>
      <c r="I216" s="1353"/>
      <c r="J216" s="1353"/>
      <c r="K216" s="1353"/>
      <c r="L216" s="1353"/>
      <c r="M216" s="1353"/>
      <c r="N216" s="1353"/>
      <c r="O216" s="1353"/>
      <c r="P216" s="1353"/>
      <c r="Q216" s="1353"/>
      <c r="R216" s="1353"/>
      <c r="U216" s="1349"/>
      <c r="V216" s="1349"/>
      <c r="W216" s="1349"/>
      <c r="X216" s="1349"/>
      <c r="Y216" s="605"/>
      <c r="Z216" s="605"/>
      <c r="AA216" s="605"/>
      <c r="AB216" s="605"/>
      <c r="AC216" s="867"/>
    </row>
    <row r="217" spans="1:29" ht="24" customHeight="1" x14ac:dyDescent="0.3">
      <c r="A217" s="588" t="s">
        <v>471</v>
      </c>
      <c r="B217" s="702" t="s">
        <v>5</v>
      </c>
      <c r="C217" s="703"/>
      <c r="D217" s="703"/>
      <c r="E217" s="703"/>
      <c r="F217" s="703"/>
      <c r="G217" s="703"/>
      <c r="H217" s="703"/>
      <c r="I217" s="703"/>
      <c r="J217" s="703"/>
      <c r="K217" s="703"/>
      <c r="L217" s="703"/>
      <c r="M217" s="703"/>
      <c r="N217" s="703"/>
      <c r="O217" s="703"/>
      <c r="P217" s="902"/>
      <c r="Q217" s="703"/>
      <c r="R217" s="703"/>
      <c r="S217" s="704"/>
      <c r="U217" s="562"/>
      <c r="V217" s="570"/>
      <c r="W217" s="705"/>
      <c r="X217" s="705"/>
      <c r="Y217" s="605"/>
      <c r="Z217" s="605"/>
      <c r="AA217" s="605"/>
      <c r="AB217" s="605"/>
      <c r="AC217" s="867"/>
    </row>
    <row r="218" spans="1:29" ht="22.5" customHeight="1" x14ac:dyDescent="0.3">
      <c r="A218" s="646" t="s">
        <v>621</v>
      </c>
      <c r="B218" s="706"/>
      <c r="C218" s="707"/>
      <c r="D218" s="707"/>
      <c r="E218" s="707"/>
      <c r="F218" s="707"/>
      <c r="G218" s="707"/>
      <c r="H218" s="707"/>
      <c r="I218" s="707"/>
      <c r="J218" s="707"/>
      <c r="K218" s="707"/>
      <c r="L218" s="707"/>
      <c r="M218" s="707"/>
      <c r="N218" s="707"/>
      <c r="O218" s="707"/>
      <c r="P218" s="903"/>
      <c r="Q218" s="707"/>
      <c r="R218" s="708"/>
      <c r="S218" s="709"/>
      <c r="U218" s="562"/>
      <c r="V218" s="579"/>
      <c r="W218" s="591"/>
      <c r="X218" s="705"/>
      <c r="Y218" s="605"/>
      <c r="Z218" s="605"/>
      <c r="AA218" s="605"/>
      <c r="AB218" s="605"/>
      <c r="AC218" s="867"/>
    </row>
    <row r="219" spans="1:29" x14ac:dyDescent="0.3">
      <c r="A219" s="872" t="s">
        <v>470</v>
      </c>
      <c r="B219" s="710" t="s">
        <v>5</v>
      </c>
      <c r="C219" s="650"/>
      <c r="D219" s="650"/>
      <c r="E219" s="650"/>
      <c r="F219" s="650"/>
      <c r="G219" s="650"/>
      <c r="H219" s="650"/>
      <c r="I219" s="650"/>
      <c r="J219" s="650"/>
      <c r="K219" s="650"/>
      <c r="L219" s="650"/>
      <c r="M219" s="650"/>
      <c r="N219" s="650"/>
      <c r="O219" s="650"/>
      <c r="P219" s="885"/>
      <c r="Q219" s="650"/>
      <c r="R219" s="650"/>
      <c r="S219" s="651"/>
      <c r="U219" s="590"/>
      <c r="V219" s="570"/>
      <c r="W219" s="705"/>
      <c r="X219" s="705"/>
      <c r="Y219" s="605"/>
      <c r="Z219" s="605"/>
      <c r="AA219" s="605"/>
      <c r="AB219" s="605"/>
      <c r="AC219" s="867"/>
    </row>
    <row r="220" spans="1:29" x14ac:dyDescent="0.3">
      <c r="A220" s="873" t="s">
        <v>460</v>
      </c>
      <c r="B220" s="711" t="s">
        <v>5</v>
      </c>
      <c r="C220" s="712"/>
      <c r="D220" s="712"/>
      <c r="E220" s="712"/>
      <c r="F220" s="712"/>
      <c r="G220" s="712"/>
      <c r="H220" s="712"/>
      <c r="I220" s="712"/>
      <c r="J220" s="712"/>
      <c r="K220" s="712"/>
      <c r="L220" s="712"/>
      <c r="M220" s="712"/>
      <c r="N220" s="712"/>
      <c r="O220" s="712"/>
      <c r="P220" s="904"/>
      <c r="Q220" s="712"/>
      <c r="R220" s="713"/>
      <c r="S220" s="714"/>
      <c r="U220" s="596"/>
      <c r="V220" s="570"/>
      <c r="W220" s="570"/>
      <c r="X220" s="652"/>
      <c r="Y220" s="605"/>
      <c r="Z220" s="605"/>
      <c r="AA220" s="605"/>
      <c r="AB220" s="605"/>
      <c r="AC220" s="867"/>
    </row>
    <row r="221" spans="1:29" ht="22.5" customHeight="1" x14ac:dyDescent="0.3">
      <c r="A221" s="873" t="s">
        <v>461</v>
      </c>
      <c r="B221" s="710" t="s">
        <v>5</v>
      </c>
      <c r="C221" s="715"/>
      <c r="D221" s="715"/>
      <c r="E221" s="715"/>
      <c r="F221" s="715"/>
      <c r="G221" s="715"/>
      <c r="H221" s="715"/>
      <c r="I221" s="715"/>
      <c r="J221" s="715"/>
      <c r="K221" s="715"/>
      <c r="L221" s="715"/>
      <c r="M221" s="715"/>
      <c r="N221" s="715"/>
      <c r="O221" s="715"/>
      <c r="P221" s="905"/>
      <c r="Q221" s="715"/>
      <c r="R221" s="650"/>
      <c r="S221" s="651"/>
      <c r="T221" s="867"/>
      <c r="U221" s="600"/>
      <c r="V221" s="579"/>
      <c r="W221" s="600"/>
      <c r="X221" s="600"/>
      <c r="Y221" s="605"/>
      <c r="Z221" s="605"/>
      <c r="AA221" s="605"/>
      <c r="AB221" s="605"/>
      <c r="AC221" s="867"/>
    </row>
    <row r="222" spans="1:29" x14ac:dyDescent="0.3">
      <c r="A222" s="596" t="s">
        <v>563</v>
      </c>
      <c r="B222" s="700"/>
      <c r="C222" s="700"/>
      <c r="D222" s="700"/>
      <c r="E222" s="700"/>
      <c r="F222" s="700"/>
      <c r="G222" s="700"/>
      <c r="H222" s="700"/>
      <c r="I222" s="700"/>
      <c r="J222" s="700"/>
      <c r="K222" s="700"/>
      <c r="L222" s="700"/>
      <c r="M222" s="700"/>
      <c r="N222" s="700"/>
      <c r="O222" s="700"/>
      <c r="P222" s="906"/>
      <c r="Q222" s="700"/>
      <c r="R222" s="700"/>
      <c r="U222" s="596"/>
      <c r="V222" s="700"/>
      <c r="W222" s="700"/>
      <c r="X222" s="700"/>
      <c r="Y222" s="605"/>
      <c r="Z222" s="605"/>
      <c r="AA222" s="605"/>
      <c r="AB222" s="605"/>
      <c r="AC222" s="867"/>
    </row>
    <row r="223" spans="1:29" x14ac:dyDescent="0.3">
      <c r="A223" s="516" t="s">
        <v>564</v>
      </c>
      <c r="B223" s="700"/>
      <c r="C223" s="700"/>
      <c r="D223" s="700"/>
      <c r="E223" s="700"/>
      <c r="F223" s="700"/>
      <c r="G223" s="700"/>
      <c r="H223" s="700"/>
      <c r="I223" s="700"/>
      <c r="J223" s="700"/>
      <c r="K223" s="700"/>
      <c r="L223" s="700"/>
      <c r="M223" s="700"/>
      <c r="N223" s="700"/>
      <c r="O223" s="700"/>
      <c r="P223" s="906"/>
      <c r="Q223" s="700"/>
      <c r="R223" s="700"/>
      <c r="U223" s="516"/>
      <c r="V223" s="700"/>
      <c r="W223" s="700"/>
      <c r="X223" s="700"/>
      <c r="Y223" s="605"/>
      <c r="Z223" s="605"/>
      <c r="AA223" s="605"/>
      <c r="AB223" s="605"/>
      <c r="AC223" s="867"/>
    </row>
    <row r="224" spans="1:29" x14ac:dyDescent="0.3">
      <c r="A224" s="596" t="s">
        <v>565</v>
      </c>
      <c r="B224" s="700"/>
      <c r="C224" s="700"/>
      <c r="D224" s="700"/>
      <c r="E224" s="700"/>
      <c r="F224" s="700"/>
      <c r="G224" s="700"/>
      <c r="H224" s="700"/>
      <c r="I224" s="700"/>
      <c r="J224" s="700"/>
      <c r="K224" s="700"/>
      <c r="L224" s="700"/>
      <c r="M224" s="700"/>
      <c r="N224" s="700"/>
      <c r="O224" s="700"/>
      <c r="P224" s="906"/>
      <c r="Q224" s="700"/>
      <c r="R224" s="700"/>
      <c r="U224" s="596"/>
      <c r="V224" s="700"/>
      <c r="W224" s="700"/>
      <c r="X224" s="700"/>
      <c r="Y224" s="605"/>
      <c r="Z224" s="605"/>
      <c r="AA224" s="605"/>
      <c r="AB224" s="605"/>
      <c r="AC224" s="867"/>
    </row>
    <row r="225" spans="1:29" x14ac:dyDescent="0.3">
      <c r="A225" s="596" t="s">
        <v>566</v>
      </c>
      <c r="B225" s="700"/>
      <c r="C225" s="700"/>
      <c r="D225" s="700"/>
      <c r="E225" s="700"/>
      <c r="F225" s="700"/>
      <c r="G225" s="700"/>
      <c r="H225" s="700"/>
      <c r="I225" s="700"/>
      <c r="J225" s="700"/>
      <c r="K225" s="700"/>
      <c r="L225" s="700"/>
      <c r="M225" s="700"/>
      <c r="N225" s="700"/>
      <c r="O225" s="700"/>
      <c r="P225" s="906"/>
      <c r="Q225" s="700"/>
      <c r="R225" s="700"/>
      <c r="U225" s="596"/>
      <c r="V225" s="700"/>
      <c r="W225" s="700"/>
      <c r="X225" s="700"/>
      <c r="Y225" s="605"/>
      <c r="Z225" s="605"/>
      <c r="AA225" s="605"/>
      <c r="AB225" s="605"/>
      <c r="AC225" s="867"/>
    </row>
    <row r="226" spans="1:29" x14ac:dyDescent="0.3">
      <c r="A226" s="596" t="s">
        <v>567</v>
      </c>
      <c r="B226" s="700"/>
      <c r="C226" s="700"/>
      <c r="D226" s="700"/>
      <c r="E226" s="700"/>
      <c r="F226" s="700"/>
      <c r="G226" s="700"/>
      <c r="H226" s="700"/>
      <c r="I226" s="700"/>
      <c r="J226" s="700"/>
      <c r="K226" s="700"/>
      <c r="L226" s="700"/>
      <c r="M226" s="700"/>
      <c r="N226" s="700"/>
      <c r="O226" s="700"/>
      <c r="P226" s="906"/>
      <c r="Q226" s="700"/>
      <c r="R226" s="700"/>
      <c r="U226" s="596"/>
      <c r="V226" s="700"/>
      <c r="W226" s="700"/>
      <c r="X226" s="700"/>
      <c r="Y226" s="605"/>
      <c r="Z226" s="605"/>
      <c r="AA226" s="605"/>
      <c r="AB226" s="605"/>
      <c r="AC226" s="867"/>
    </row>
    <row r="227" spans="1:29" x14ac:dyDescent="0.3">
      <c r="A227" s="516" t="s">
        <v>568</v>
      </c>
      <c r="B227" s="700"/>
      <c r="C227" s="700"/>
      <c r="D227" s="700"/>
      <c r="E227" s="700"/>
      <c r="F227" s="700"/>
      <c r="G227" s="700"/>
      <c r="H227" s="700"/>
      <c r="I227" s="700"/>
      <c r="J227" s="700"/>
      <c r="K227" s="700"/>
      <c r="L227" s="700"/>
      <c r="M227" s="700"/>
      <c r="N227" s="700"/>
      <c r="O227" s="700"/>
      <c r="P227" s="906"/>
      <c r="Q227" s="700"/>
      <c r="R227" s="700"/>
      <c r="U227" s="516"/>
      <c r="V227" s="700"/>
      <c r="W227" s="700"/>
      <c r="X227" s="700"/>
      <c r="Y227" s="605"/>
      <c r="Z227" s="605"/>
      <c r="AA227" s="605"/>
      <c r="AB227" s="605"/>
      <c r="AC227" s="867"/>
    </row>
    <row r="228" spans="1:29" x14ac:dyDescent="0.3">
      <c r="A228" s="596" t="s">
        <v>49</v>
      </c>
      <c r="B228" s="700"/>
      <c r="C228" s="700"/>
      <c r="D228" s="700"/>
      <c r="E228" s="700"/>
      <c r="F228" s="700"/>
      <c r="G228" s="700"/>
      <c r="H228" s="700"/>
      <c r="I228" s="700"/>
      <c r="J228" s="700"/>
      <c r="K228" s="700"/>
      <c r="L228" s="700"/>
      <c r="M228" s="700"/>
      <c r="N228" s="700"/>
      <c r="O228" s="700"/>
      <c r="P228" s="906"/>
      <c r="Q228" s="700"/>
      <c r="R228" s="700"/>
      <c r="U228" s="596"/>
      <c r="V228" s="700"/>
      <c r="W228" s="700"/>
      <c r="X228" s="700"/>
      <c r="Y228" s="605"/>
      <c r="Z228" s="605"/>
      <c r="AA228" s="605"/>
      <c r="AB228" s="605"/>
      <c r="AC228" s="867"/>
    </row>
    <row r="229" spans="1:29" x14ac:dyDescent="0.3">
      <c r="A229" s="596"/>
      <c r="B229" s="700"/>
      <c r="C229" s="700"/>
      <c r="D229" s="700"/>
      <c r="E229" s="700"/>
      <c r="F229" s="700"/>
      <c r="G229" s="700"/>
      <c r="H229" s="700"/>
      <c r="I229" s="700"/>
      <c r="J229" s="700"/>
      <c r="K229" s="700"/>
      <c r="L229" s="700"/>
      <c r="M229" s="700"/>
      <c r="N229" s="700"/>
      <c r="O229" s="700"/>
      <c r="P229" s="906"/>
      <c r="Q229" s="700"/>
      <c r="R229" s="700"/>
      <c r="U229" s="596"/>
      <c r="V229" s="700"/>
      <c r="W229" s="700"/>
      <c r="X229" s="700"/>
      <c r="Y229" s="605"/>
      <c r="Z229" s="605"/>
      <c r="AA229" s="605"/>
      <c r="AB229" s="605"/>
      <c r="AC229" s="867"/>
    </row>
    <row r="230" spans="1:29" x14ac:dyDescent="0.3">
      <c r="A230" s="595" t="s">
        <v>622</v>
      </c>
      <c r="B230" s="589" t="s">
        <v>30</v>
      </c>
      <c r="C230" s="703"/>
      <c r="D230" s="703"/>
      <c r="E230" s="703"/>
      <c r="F230" s="703"/>
      <c r="G230" s="703"/>
      <c r="H230" s="703"/>
      <c r="I230" s="703"/>
      <c r="J230" s="703"/>
      <c r="K230" s="703"/>
      <c r="L230" s="703"/>
      <c r="M230" s="703"/>
      <c r="N230" s="703"/>
      <c r="O230" s="703"/>
      <c r="P230" s="902"/>
      <c r="Q230" s="703"/>
      <c r="R230" s="703"/>
      <c r="S230" s="704"/>
      <c r="U230" s="596"/>
      <c r="V230" s="570"/>
      <c r="W230" s="705"/>
      <c r="X230" s="705"/>
      <c r="Y230" s="605"/>
      <c r="Z230" s="605"/>
      <c r="AA230" s="605"/>
      <c r="AB230" s="605"/>
      <c r="AC230" s="867"/>
    </row>
    <row r="231" spans="1:29" x14ac:dyDescent="0.3">
      <c r="A231" s="577"/>
      <c r="B231" s="597" t="s">
        <v>30</v>
      </c>
      <c r="C231" s="716"/>
      <c r="D231" s="716"/>
      <c r="E231" s="716"/>
      <c r="F231" s="716"/>
      <c r="G231" s="716"/>
      <c r="H231" s="716"/>
      <c r="I231" s="716"/>
      <c r="J231" s="716"/>
      <c r="K231" s="716"/>
      <c r="L231" s="716"/>
      <c r="M231" s="716"/>
      <c r="N231" s="716"/>
      <c r="O231" s="716"/>
      <c r="P231" s="907"/>
      <c r="Q231" s="716"/>
      <c r="R231" s="717"/>
      <c r="S231" s="718"/>
      <c r="U231" s="578"/>
      <c r="V231" s="579"/>
      <c r="W231" s="719"/>
      <c r="X231" s="671"/>
      <c r="Y231" s="605"/>
      <c r="Z231" s="605"/>
      <c r="AA231" s="605"/>
      <c r="AB231" s="605"/>
      <c r="AC231" s="867"/>
    </row>
    <row r="232" spans="1:29" x14ac:dyDescent="0.3">
      <c r="A232" s="585"/>
      <c r="B232" s="602" t="s">
        <v>30</v>
      </c>
      <c r="C232" s="720"/>
      <c r="D232" s="720"/>
      <c r="E232" s="720"/>
      <c r="F232" s="720"/>
      <c r="G232" s="720"/>
      <c r="H232" s="720"/>
      <c r="I232" s="720"/>
      <c r="J232" s="720"/>
      <c r="K232" s="720"/>
      <c r="L232" s="720"/>
      <c r="M232" s="720"/>
      <c r="N232" s="720"/>
      <c r="O232" s="720"/>
      <c r="P232" s="908"/>
      <c r="Q232" s="720"/>
      <c r="R232" s="721"/>
      <c r="S232" s="718"/>
      <c r="U232" s="578"/>
      <c r="V232" s="579"/>
      <c r="W232" s="719"/>
      <c r="X232" s="671"/>
      <c r="Y232" s="605"/>
      <c r="Z232" s="605"/>
      <c r="AA232" s="605"/>
      <c r="AB232" s="605"/>
      <c r="AC232" s="867"/>
    </row>
    <row r="233" spans="1:29" ht="19.5" customHeight="1" x14ac:dyDescent="0.3">
      <c r="A233" s="585"/>
      <c r="B233" s="602" t="s">
        <v>30</v>
      </c>
      <c r="C233" s="722"/>
      <c r="D233" s="723"/>
      <c r="E233" s="723"/>
      <c r="F233" s="723"/>
      <c r="G233" s="723"/>
      <c r="H233" s="723"/>
      <c r="I233" s="723"/>
      <c r="J233" s="723"/>
      <c r="K233" s="723"/>
      <c r="L233" s="723"/>
      <c r="M233" s="723"/>
      <c r="N233" s="723"/>
      <c r="O233" s="723"/>
      <c r="P233" s="909"/>
      <c r="Q233" s="723"/>
      <c r="R233" s="724"/>
      <c r="S233" s="725"/>
      <c r="U233" s="578"/>
      <c r="V233" s="579"/>
      <c r="W233" s="719"/>
      <c r="X233" s="726"/>
      <c r="Y233" s="605"/>
      <c r="Z233" s="605"/>
      <c r="AA233" s="605"/>
      <c r="AB233" s="605"/>
      <c r="AC233" s="867"/>
    </row>
    <row r="234" spans="1:29" x14ac:dyDescent="0.3">
      <c r="A234" s="1354" t="s">
        <v>569</v>
      </c>
      <c r="B234" s="1354"/>
      <c r="C234" s="1354"/>
      <c r="D234" s="1354"/>
      <c r="E234" s="1354"/>
      <c r="F234" s="1354"/>
      <c r="G234" s="1354"/>
      <c r="H234" s="1354"/>
      <c r="I234" s="1354"/>
      <c r="J234" s="1354"/>
      <c r="K234" s="1354"/>
      <c r="L234" s="1354"/>
      <c r="M234" s="1354"/>
      <c r="N234" s="1354"/>
      <c r="O234" s="1354"/>
      <c r="P234" s="1354"/>
      <c r="Q234" s="1354"/>
      <c r="R234" s="1354"/>
      <c r="U234" s="1354"/>
      <c r="V234" s="1354"/>
      <c r="W234" s="1354"/>
      <c r="X234" s="1354"/>
      <c r="Y234" s="605"/>
      <c r="Z234" s="605"/>
      <c r="AA234" s="605"/>
      <c r="AB234" s="605"/>
      <c r="AC234" s="867"/>
    </row>
    <row r="235" spans="1:29" x14ac:dyDescent="0.3">
      <c r="A235" s="699" t="s">
        <v>42</v>
      </c>
      <c r="B235" s="586"/>
      <c r="C235" s="586"/>
      <c r="D235" s="586"/>
      <c r="E235" s="586"/>
      <c r="F235" s="586"/>
      <c r="G235" s="586"/>
      <c r="H235" s="586"/>
      <c r="I235" s="586"/>
      <c r="J235" s="586"/>
      <c r="K235" s="586"/>
      <c r="L235" s="586"/>
      <c r="M235" s="586"/>
      <c r="N235" s="586"/>
      <c r="O235" s="586"/>
      <c r="P235" s="884"/>
      <c r="Q235" s="586"/>
      <c r="R235" s="586"/>
      <c r="U235" s="700"/>
      <c r="V235" s="587"/>
      <c r="W235" s="587"/>
      <c r="X235" s="587"/>
      <c r="Y235" s="605"/>
      <c r="Z235" s="605"/>
      <c r="AA235" s="605"/>
      <c r="AB235" s="605"/>
      <c r="AC235" s="867"/>
    </row>
    <row r="236" spans="1:29" x14ac:dyDescent="0.3">
      <c r="A236" s="699" t="s">
        <v>570</v>
      </c>
      <c r="B236" s="586"/>
      <c r="C236" s="586"/>
      <c r="D236" s="586"/>
      <c r="E236" s="586"/>
      <c r="F236" s="586"/>
      <c r="G236" s="586"/>
      <c r="H236" s="586"/>
      <c r="I236" s="586"/>
      <c r="J236" s="586"/>
      <c r="K236" s="586"/>
      <c r="L236" s="586"/>
      <c r="M236" s="586"/>
      <c r="N236" s="586"/>
      <c r="O236" s="586"/>
      <c r="P236" s="884"/>
      <c r="Q236" s="586"/>
      <c r="R236" s="586"/>
      <c r="U236" s="700"/>
      <c r="V236" s="587"/>
      <c r="W236" s="587"/>
      <c r="X236" s="587"/>
      <c r="Y236" s="605"/>
      <c r="Z236" s="605"/>
      <c r="AA236" s="605"/>
      <c r="AB236" s="605"/>
      <c r="AC236" s="867"/>
    </row>
    <row r="237" spans="1:29" x14ac:dyDescent="0.3">
      <c r="A237" s="699" t="s">
        <v>571</v>
      </c>
      <c r="B237" s="586"/>
      <c r="C237" s="586"/>
      <c r="D237" s="586"/>
      <c r="E237" s="586"/>
      <c r="F237" s="586"/>
      <c r="G237" s="586"/>
      <c r="H237" s="586"/>
      <c r="I237" s="586"/>
      <c r="J237" s="586"/>
      <c r="K237" s="586"/>
      <c r="L237" s="586"/>
      <c r="M237" s="586"/>
      <c r="N237" s="586"/>
      <c r="O237" s="586"/>
      <c r="P237" s="884"/>
      <c r="Q237" s="586"/>
      <c r="R237" s="586"/>
      <c r="U237" s="700"/>
      <c r="V237" s="587"/>
      <c r="W237" s="587"/>
      <c r="X237" s="587"/>
      <c r="Y237" s="605"/>
      <c r="Z237" s="605"/>
      <c r="AA237" s="605"/>
      <c r="AB237" s="605"/>
      <c r="AC237" s="867"/>
    </row>
    <row r="238" spans="1:29" x14ac:dyDescent="0.3">
      <c r="A238" s="699" t="s">
        <v>572</v>
      </c>
      <c r="B238" s="586"/>
      <c r="C238" s="586"/>
      <c r="D238" s="586"/>
      <c r="E238" s="586"/>
      <c r="F238" s="586"/>
      <c r="G238" s="586"/>
      <c r="H238" s="586"/>
      <c r="I238" s="586"/>
      <c r="J238" s="586"/>
      <c r="K238" s="586"/>
      <c r="L238" s="586"/>
      <c r="M238" s="586"/>
      <c r="N238" s="586"/>
      <c r="O238" s="586"/>
      <c r="P238" s="884"/>
      <c r="Q238" s="586"/>
      <c r="R238" s="586"/>
      <c r="U238" s="700"/>
      <c r="V238" s="587"/>
      <c r="W238" s="587"/>
      <c r="X238" s="587"/>
      <c r="Y238" s="605"/>
      <c r="Z238" s="605"/>
      <c r="AA238" s="605"/>
      <c r="AB238" s="605"/>
      <c r="AC238" s="867"/>
    </row>
    <row r="239" spans="1:29" x14ac:dyDescent="0.3">
      <c r="A239" s="1354" t="s">
        <v>573</v>
      </c>
      <c r="B239" s="1354"/>
      <c r="C239" s="1354"/>
      <c r="D239" s="1354"/>
      <c r="E239" s="1354"/>
      <c r="F239" s="1354"/>
      <c r="G239" s="1354"/>
      <c r="H239" s="1354"/>
      <c r="I239" s="1354"/>
      <c r="J239" s="1354"/>
      <c r="K239" s="1354"/>
      <c r="L239" s="1354"/>
      <c r="M239" s="1354"/>
      <c r="N239" s="1354"/>
      <c r="O239" s="1354"/>
      <c r="P239" s="1354"/>
      <c r="Q239" s="1354"/>
      <c r="R239" s="1354"/>
      <c r="U239" s="1354"/>
      <c r="V239" s="1354"/>
      <c r="W239" s="1354"/>
      <c r="X239" s="1354"/>
      <c r="Y239" s="605"/>
      <c r="Z239" s="605"/>
      <c r="AA239" s="605"/>
      <c r="AB239" s="605"/>
      <c r="AC239" s="867"/>
    </row>
    <row r="240" spans="1:29" ht="26.25" customHeight="1" x14ac:dyDescent="0.3">
      <c r="A240" s="588" t="s">
        <v>262</v>
      </c>
      <c r="B240" s="606" t="s">
        <v>5</v>
      </c>
      <c r="C240" s="727"/>
      <c r="D240" s="727"/>
      <c r="E240" s="727"/>
      <c r="F240" s="727"/>
      <c r="G240" s="727"/>
      <c r="H240" s="727"/>
      <c r="I240" s="727"/>
      <c r="J240" s="727"/>
      <c r="K240" s="727"/>
      <c r="L240" s="727"/>
      <c r="M240" s="727"/>
      <c r="N240" s="727"/>
      <c r="O240" s="727"/>
      <c r="P240" s="910"/>
      <c r="Q240" s="727"/>
      <c r="R240" s="727"/>
      <c r="S240" s="704"/>
      <c r="U240" s="562"/>
      <c r="V240" s="607"/>
      <c r="W240" s="652"/>
      <c r="X240" s="652"/>
      <c r="Y240" s="605"/>
      <c r="Z240" s="605"/>
      <c r="AA240" s="605"/>
      <c r="AB240" s="605"/>
      <c r="AC240" s="867"/>
    </row>
    <row r="241" spans="1:29" x14ac:dyDescent="0.3">
      <c r="A241" s="592" t="s">
        <v>574</v>
      </c>
      <c r="B241" s="647"/>
      <c r="C241" s="593"/>
      <c r="D241" s="593"/>
      <c r="E241" s="593"/>
      <c r="F241" s="593"/>
      <c r="G241" s="593"/>
      <c r="H241" s="593"/>
      <c r="I241" s="593"/>
      <c r="J241" s="593"/>
      <c r="K241" s="593"/>
      <c r="L241" s="593"/>
      <c r="M241" s="593"/>
      <c r="N241" s="593"/>
      <c r="O241" s="593"/>
      <c r="P241" s="911"/>
      <c r="Q241" s="593"/>
      <c r="R241" s="728"/>
      <c r="S241" s="709"/>
      <c r="U241" s="578"/>
      <c r="V241" s="607"/>
      <c r="W241" s="570"/>
      <c r="X241" s="596"/>
      <c r="Y241" s="605"/>
      <c r="Z241" s="605"/>
      <c r="AA241" s="605"/>
      <c r="AB241" s="605"/>
      <c r="AC241" s="867"/>
    </row>
    <row r="242" spans="1:29" ht="6" customHeight="1" x14ac:dyDescent="0.3">
      <c r="A242" s="649"/>
      <c r="B242" s="586"/>
      <c r="C242" s="586"/>
      <c r="D242" s="586"/>
      <c r="E242" s="586"/>
      <c r="F242" s="586"/>
      <c r="G242" s="586"/>
      <c r="H242" s="586"/>
      <c r="I242" s="586"/>
      <c r="J242" s="586"/>
      <c r="K242" s="586"/>
      <c r="L242" s="586"/>
      <c r="M242" s="586"/>
      <c r="N242" s="586"/>
      <c r="O242" s="586"/>
      <c r="P242" s="884"/>
      <c r="Q242" s="586"/>
      <c r="R242" s="649"/>
      <c r="U242" s="587"/>
      <c r="V242" s="587"/>
      <c r="W242" s="587"/>
      <c r="X242" s="587"/>
      <c r="Y242" s="605"/>
      <c r="Z242" s="605"/>
      <c r="AA242" s="605"/>
      <c r="AB242" s="605"/>
      <c r="AC242" s="867"/>
    </row>
    <row r="243" spans="1:29" x14ac:dyDescent="0.3">
      <c r="A243" s="596" t="s">
        <v>575</v>
      </c>
      <c r="B243" s="587"/>
      <c r="C243" s="586"/>
      <c r="D243" s="586"/>
      <c r="E243" s="586"/>
      <c r="F243" s="586"/>
      <c r="G243" s="586"/>
      <c r="H243" s="586"/>
      <c r="I243" s="586"/>
      <c r="J243" s="586"/>
      <c r="K243" s="586"/>
      <c r="L243" s="586"/>
      <c r="M243" s="586"/>
      <c r="N243" s="586"/>
      <c r="O243" s="586"/>
      <c r="P243" s="884"/>
      <c r="Q243" s="586"/>
      <c r="R243" s="586"/>
      <c r="U243" s="596"/>
      <c r="V243" s="587"/>
      <c r="W243" s="587"/>
      <c r="X243" s="587"/>
      <c r="Y243" s="605"/>
      <c r="Z243" s="605"/>
      <c r="AA243" s="605"/>
      <c r="AB243" s="605"/>
      <c r="AC243" s="867"/>
    </row>
    <row r="244" spans="1:29" x14ac:dyDescent="0.3">
      <c r="A244" s="600" t="s">
        <v>576</v>
      </c>
      <c r="B244" s="729"/>
      <c r="C244" s="586"/>
      <c r="D244" s="586"/>
      <c r="E244" s="586"/>
      <c r="F244" s="586"/>
      <c r="G244" s="586"/>
      <c r="H244" s="586"/>
      <c r="I244" s="586"/>
      <c r="J244" s="586"/>
      <c r="K244" s="586"/>
      <c r="L244" s="586"/>
      <c r="M244" s="586"/>
      <c r="N244" s="586"/>
      <c r="O244" s="586"/>
      <c r="P244" s="884"/>
      <c r="Q244" s="586"/>
      <c r="R244" s="586"/>
      <c r="U244" s="600"/>
      <c r="V244" s="729"/>
      <c r="W244" s="587"/>
      <c r="X244" s="587"/>
      <c r="Y244" s="605"/>
      <c r="Z244" s="605"/>
      <c r="AA244" s="605"/>
      <c r="AB244" s="605"/>
      <c r="AC244" s="867"/>
    </row>
    <row r="245" spans="1:29" x14ac:dyDescent="0.3">
      <c r="A245" s="730" t="s">
        <v>623</v>
      </c>
      <c r="B245" s="606" t="s">
        <v>5</v>
      </c>
      <c r="C245" s="731"/>
      <c r="D245" s="731"/>
      <c r="E245" s="731"/>
      <c r="F245" s="731"/>
      <c r="G245" s="731"/>
      <c r="H245" s="731"/>
      <c r="I245" s="731"/>
      <c r="J245" s="731"/>
      <c r="K245" s="731"/>
      <c r="L245" s="731"/>
      <c r="M245" s="731"/>
      <c r="N245" s="731"/>
      <c r="O245" s="731"/>
      <c r="P245" s="912"/>
      <c r="Q245" s="731"/>
      <c r="R245" s="731"/>
      <c r="S245" s="732"/>
      <c r="U245" s="569"/>
      <c r="V245" s="607"/>
      <c r="W245" s="652"/>
      <c r="X245" s="652"/>
      <c r="Y245" s="551"/>
      <c r="Z245" s="551"/>
      <c r="AA245" s="551"/>
      <c r="AB245" s="551"/>
      <c r="AC245" s="867"/>
    </row>
    <row r="246" spans="1:29" x14ac:dyDescent="0.3">
      <c r="A246" s="643" t="s">
        <v>577</v>
      </c>
      <c r="B246" s="710" t="s">
        <v>8</v>
      </c>
      <c r="C246" s="715"/>
      <c r="D246" s="715"/>
      <c r="E246" s="715"/>
      <c r="F246" s="715"/>
      <c r="G246" s="715"/>
      <c r="H246" s="715"/>
      <c r="I246" s="715"/>
      <c r="J246" s="715"/>
      <c r="K246" s="715"/>
      <c r="L246" s="715"/>
      <c r="M246" s="715"/>
      <c r="N246" s="715"/>
      <c r="O246" s="715"/>
      <c r="P246" s="905"/>
      <c r="Q246" s="715"/>
      <c r="R246" s="650"/>
      <c r="S246" s="732"/>
      <c r="U246" s="562"/>
      <c r="V246" s="570"/>
      <c r="W246" s="570"/>
      <c r="X246" s="652"/>
      <c r="Y246" s="551"/>
      <c r="Z246" s="551"/>
      <c r="AA246" s="551"/>
      <c r="AB246" s="551"/>
      <c r="AC246" s="867"/>
    </row>
    <row r="247" spans="1:29" ht="22.5" customHeight="1" x14ac:dyDescent="0.3">
      <c r="A247" s="623" t="s">
        <v>67</v>
      </c>
      <c r="B247" s="695" t="s">
        <v>8</v>
      </c>
      <c r="C247" s="733"/>
      <c r="D247" s="733"/>
      <c r="E247" s="733"/>
      <c r="F247" s="733"/>
      <c r="G247" s="733"/>
      <c r="H247" s="733"/>
      <c r="I247" s="733"/>
      <c r="J247" s="733"/>
      <c r="K247" s="733"/>
      <c r="L247" s="733"/>
      <c r="M247" s="733"/>
      <c r="N247" s="733"/>
      <c r="O247" s="733"/>
      <c r="P247" s="913"/>
      <c r="Q247" s="733"/>
      <c r="R247" s="717"/>
      <c r="S247" s="732"/>
      <c r="U247" s="578"/>
      <c r="V247" s="579"/>
      <c r="W247" s="579"/>
      <c r="X247" s="671"/>
      <c r="Y247" s="551"/>
      <c r="Z247" s="551"/>
      <c r="AA247" s="551"/>
      <c r="AB247" s="551"/>
      <c r="AC247" s="867"/>
    </row>
    <row r="248" spans="1:29" ht="25.5" customHeight="1" x14ac:dyDescent="0.3">
      <c r="A248" s="585" t="s">
        <v>68</v>
      </c>
      <c r="B248" s="602" t="s">
        <v>32</v>
      </c>
      <c r="C248" s="734"/>
      <c r="D248" s="734"/>
      <c r="E248" s="734"/>
      <c r="F248" s="734"/>
      <c r="G248" s="734"/>
      <c r="H248" s="734"/>
      <c r="I248" s="734"/>
      <c r="J248" s="734"/>
      <c r="K248" s="734"/>
      <c r="L248" s="734"/>
      <c r="M248" s="734"/>
      <c r="N248" s="734"/>
      <c r="O248" s="734"/>
      <c r="P248" s="914"/>
      <c r="Q248" s="734"/>
      <c r="R248" s="735"/>
      <c r="S248" s="732"/>
      <c r="U248" s="578"/>
      <c r="V248" s="579"/>
      <c r="W248" s="579"/>
      <c r="X248" s="671"/>
      <c r="Y248" s="551"/>
      <c r="Z248" s="551"/>
      <c r="AA248" s="551"/>
      <c r="AB248" s="551"/>
      <c r="AC248" s="867"/>
    </row>
    <row r="249" spans="1:29" x14ac:dyDescent="0.3">
      <c r="A249" s="623" t="s">
        <v>50</v>
      </c>
      <c r="B249" s="695" t="s">
        <v>32</v>
      </c>
      <c r="C249" s="733"/>
      <c r="D249" s="733"/>
      <c r="E249" s="733"/>
      <c r="F249" s="733"/>
      <c r="G249" s="733"/>
      <c r="H249" s="733"/>
      <c r="I249" s="733"/>
      <c r="J249" s="733"/>
      <c r="K249" s="733"/>
      <c r="L249" s="733"/>
      <c r="M249" s="733"/>
      <c r="N249" s="733"/>
      <c r="O249" s="733"/>
      <c r="P249" s="913"/>
      <c r="Q249" s="733"/>
      <c r="R249" s="717"/>
      <c r="S249" s="732"/>
      <c r="U249" s="578"/>
      <c r="V249" s="579"/>
      <c r="W249" s="579"/>
      <c r="X249" s="671"/>
      <c r="Y249" s="551"/>
      <c r="Z249" s="551"/>
      <c r="AA249" s="551"/>
      <c r="AB249" s="551"/>
      <c r="AC249" s="867"/>
    </row>
    <row r="250" spans="1:29" x14ac:dyDescent="0.3">
      <c r="A250" s="736" t="s">
        <v>51</v>
      </c>
      <c r="B250" s="602" t="s">
        <v>8</v>
      </c>
      <c r="C250" s="734"/>
      <c r="D250" s="734"/>
      <c r="E250" s="734"/>
      <c r="F250" s="734"/>
      <c r="G250" s="734"/>
      <c r="H250" s="734"/>
      <c r="I250" s="734"/>
      <c r="J250" s="734"/>
      <c r="K250" s="734"/>
      <c r="L250" s="734"/>
      <c r="M250" s="734"/>
      <c r="N250" s="734"/>
      <c r="O250" s="734"/>
      <c r="P250" s="914"/>
      <c r="Q250" s="734"/>
      <c r="R250" s="735"/>
      <c r="S250" s="732"/>
      <c r="U250" s="737"/>
      <c r="V250" s="579"/>
      <c r="W250" s="579"/>
      <c r="X250" s="671"/>
      <c r="Y250" s="551"/>
      <c r="Z250" s="551"/>
      <c r="AA250" s="551"/>
      <c r="AB250" s="551"/>
      <c r="AC250" s="867"/>
    </row>
    <row r="251" spans="1:29" x14ac:dyDescent="0.3">
      <c r="A251" s="736" t="s">
        <v>52</v>
      </c>
      <c r="B251" s="602" t="s">
        <v>5</v>
      </c>
      <c r="C251" s="735"/>
      <c r="D251" s="735"/>
      <c r="E251" s="735"/>
      <c r="F251" s="735"/>
      <c r="G251" s="735"/>
      <c r="H251" s="735"/>
      <c r="I251" s="735"/>
      <c r="J251" s="735"/>
      <c r="K251" s="735"/>
      <c r="L251" s="735"/>
      <c r="M251" s="735"/>
      <c r="N251" s="735"/>
      <c r="O251" s="735"/>
      <c r="P251" s="915"/>
      <c r="Q251" s="735"/>
      <c r="R251" s="735"/>
      <c r="S251" s="732"/>
      <c r="U251" s="737"/>
      <c r="V251" s="579"/>
      <c r="W251" s="671"/>
      <c r="X251" s="671"/>
      <c r="Y251" s="551"/>
      <c r="Z251" s="551"/>
      <c r="AA251" s="551"/>
      <c r="AB251" s="551"/>
      <c r="AC251" s="867"/>
    </row>
    <row r="252" spans="1:29" x14ac:dyDescent="0.3">
      <c r="A252" s="738" t="s">
        <v>53</v>
      </c>
      <c r="B252" s="602" t="s">
        <v>5</v>
      </c>
      <c r="C252" s="735"/>
      <c r="D252" s="735"/>
      <c r="E252" s="735"/>
      <c r="F252" s="735"/>
      <c r="G252" s="735"/>
      <c r="H252" s="735"/>
      <c r="I252" s="735"/>
      <c r="J252" s="735"/>
      <c r="K252" s="735"/>
      <c r="L252" s="735"/>
      <c r="M252" s="735"/>
      <c r="N252" s="735"/>
      <c r="O252" s="735"/>
      <c r="P252" s="915"/>
      <c r="Q252" s="735"/>
      <c r="R252" s="735"/>
      <c r="S252" s="732"/>
      <c r="U252" s="737"/>
      <c r="V252" s="579"/>
      <c r="W252" s="671"/>
      <c r="X252" s="671"/>
      <c r="Y252" s="551"/>
      <c r="Z252" s="551"/>
      <c r="AA252" s="551"/>
      <c r="AB252" s="551"/>
      <c r="AC252" s="867"/>
    </row>
    <row r="253" spans="1:29" x14ac:dyDescent="0.3">
      <c r="A253" s="736" t="s">
        <v>54</v>
      </c>
      <c r="B253" s="602"/>
      <c r="C253" s="734"/>
      <c r="D253" s="734"/>
      <c r="E253" s="734"/>
      <c r="F253" s="734"/>
      <c r="G253" s="734"/>
      <c r="H253" s="734"/>
      <c r="I253" s="734"/>
      <c r="J253" s="734"/>
      <c r="K253" s="734"/>
      <c r="L253" s="734"/>
      <c r="M253" s="734"/>
      <c r="N253" s="734"/>
      <c r="O253" s="734"/>
      <c r="P253" s="914"/>
      <c r="Q253" s="734"/>
      <c r="R253" s="735"/>
      <c r="S253" s="732"/>
      <c r="U253" s="737"/>
      <c r="V253" s="579"/>
      <c r="W253" s="579"/>
      <c r="X253" s="671"/>
      <c r="Y253" s="551"/>
      <c r="Z253" s="551"/>
      <c r="AA253" s="551"/>
      <c r="AB253" s="551"/>
      <c r="AC253" s="867"/>
    </row>
    <row r="254" spans="1:29" x14ac:dyDescent="0.3">
      <c r="A254" s="736" t="s">
        <v>55</v>
      </c>
      <c r="B254" s="602"/>
      <c r="C254" s="734"/>
      <c r="D254" s="734"/>
      <c r="E254" s="734"/>
      <c r="F254" s="734"/>
      <c r="G254" s="734"/>
      <c r="H254" s="734"/>
      <c r="I254" s="734"/>
      <c r="J254" s="734"/>
      <c r="K254" s="734"/>
      <c r="L254" s="734"/>
      <c r="M254" s="734"/>
      <c r="N254" s="734"/>
      <c r="O254" s="734"/>
      <c r="P254" s="914"/>
      <c r="Q254" s="734"/>
      <c r="R254" s="735"/>
      <c r="S254" s="732"/>
      <c r="U254" s="737"/>
      <c r="V254" s="579"/>
      <c r="W254" s="579"/>
      <c r="X254" s="671"/>
      <c r="Y254" s="551"/>
      <c r="Z254" s="551"/>
      <c r="AA254" s="551"/>
      <c r="AB254" s="551"/>
      <c r="AC254" s="867"/>
    </row>
    <row r="255" spans="1:29" ht="21.75" customHeight="1" x14ac:dyDescent="0.3">
      <c r="A255" s="736" t="s">
        <v>501</v>
      </c>
      <c r="B255" s="602"/>
      <c r="C255" s="734"/>
      <c r="D255" s="734"/>
      <c r="E255" s="734"/>
      <c r="F255" s="734"/>
      <c r="G255" s="734"/>
      <c r="H255" s="734"/>
      <c r="I255" s="734"/>
      <c r="J255" s="734"/>
      <c r="K255" s="734"/>
      <c r="L255" s="734"/>
      <c r="M255" s="734"/>
      <c r="N255" s="734"/>
      <c r="O255" s="734"/>
      <c r="P255" s="914"/>
      <c r="Q255" s="734"/>
      <c r="R255" s="735"/>
      <c r="S255" s="732"/>
      <c r="U255" s="737"/>
      <c r="V255" s="579"/>
      <c r="W255" s="579"/>
      <c r="X255" s="671"/>
      <c r="Y255" s="551"/>
      <c r="Z255" s="551"/>
      <c r="AA255" s="551"/>
      <c r="AB255" s="551"/>
      <c r="AC255" s="867"/>
    </row>
    <row r="256" spans="1:29" x14ac:dyDescent="0.3">
      <c r="A256" s="739" t="s">
        <v>578</v>
      </c>
      <c r="B256" s="710" t="s">
        <v>9</v>
      </c>
      <c r="C256" s="650"/>
      <c r="D256" s="650"/>
      <c r="E256" s="650"/>
      <c r="F256" s="650"/>
      <c r="G256" s="650"/>
      <c r="H256" s="650"/>
      <c r="I256" s="650"/>
      <c r="J256" s="650"/>
      <c r="K256" s="650"/>
      <c r="L256" s="650"/>
      <c r="M256" s="650"/>
      <c r="N256" s="650"/>
      <c r="O256" s="650"/>
      <c r="P256" s="885"/>
      <c r="Q256" s="650"/>
      <c r="R256" s="740"/>
      <c r="S256" s="718"/>
      <c r="U256" s="741"/>
      <c r="V256" s="570"/>
      <c r="W256" s="652"/>
      <c r="X256" s="705"/>
      <c r="Y256" s="605"/>
      <c r="Z256" s="605"/>
      <c r="AA256" s="605"/>
      <c r="AB256" s="605"/>
      <c r="AC256" s="867"/>
    </row>
    <row r="257" spans="1:29" x14ac:dyDescent="0.3">
      <c r="A257" s="585" t="s">
        <v>253</v>
      </c>
      <c r="B257" s="602" t="s">
        <v>9</v>
      </c>
      <c r="C257" s="742"/>
      <c r="D257" s="742"/>
      <c r="E257" s="742"/>
      <c r="F257" s="742"/>
      <c r="G257" s="742"/>
      <c r="H257" s="742"/>
      <c r="I257" s="742"/>
      <c r="J257" s="742"/>
      <c r="K257" s="742"/>
      <c r="L257" s="742"/>
      <c r="M257" s="742"/>
      <c r="N257" s="742"/>
      <c r="O257" s="742"/>
      <c r="P257" s="916"/>
      <c r="Q257" s="742"/>
      <c r="R257" s="742"/>
      <c r="S257" s="718"/>
      <c r="U257" s="578"/>
      <c r="V257" s="579"/>
      <c r="W257" s="719"/>
      <c r="X257" s="719"/>
      <c r="Y257" s="605"/>
      <c r="Z257" s="605"/>
      <c r="AA257" s="605"/>
      <c r="AB257" s="605"/>
      <c r="AC257" s="867"/>
    </row>
    <row r="258" spans="1:29" x14ac:dyDescent="0.3">
      <c r="A258" s="585" t="s">
        <v>248</v>
      </c>
      <c r="B258" s="602" t="s">
        <v>30</v>
      </c>
      <c r="C258" s="734"/>
      <c r="D258" s="734"/>
      <c r="E258" s="734"/>
      <c r="F258" s="734"/>
      <c r="G258" s="734"/>
      <c r="H258" s="734"/>
      <c r="I258" s="734"/>
      <c r="J258" s="734"/>
      <c r="K258" s="734"/>
      <c r="L258" s="734"/>
      <c r="M258" s="734"/>
      <c r="N258" s="734"/>
      <c r="O258" s="734"/>
      <c r="P258" s="914"/>
      <c r="Q258" s="734"/>
      <c r="R258" s="742"/>
      <c r="S258" s="718"/>
      <c r="U258" s="578"/>
      <c r="V258" s="579"/>
      <c r="W258" s="579"/>
      <c r="X258" s="719"/>
      <c r="Y258" s="605"/>
      <c r="Z258" s="605"/>
      <c r="AA258" s="605"/>
      <c r="AB258" s="605"/>
      <c r="AC258" s="867"/>
    </row>
    <row r="259" spans="1:29" x14ac:dyDescent="0.3">
      <c r="A259" s="743" t="s">
        <v>249</v>
      </c>
      <c r="B259" s="743" t="s">
        <v>9</v>
      </c>
      <c r="C259" s="744"/>
      <c r="D259" s="745"/>
      <c r="E259" s="745"/>
      <c r="F259" s="745"/>
      <c r="G259" s="745"/>
      <c r="H259" s="745"/>
      <c r="I259" s="745"/>
      <c r="J259" s="745"/>
      <c r="K259" s="745"/>
      <c r="L259" s="745"/>
      <c r="M259" s="745"/>
      <c r="N259" s="745"/>
      <c r="O259" s="745"/>
      <c r="P259" s="917"/>
      <c r="Q259" s="745"/>
      <c r="R259" s="746"/>
      <c r="S259" s="718"/>
      <c r="U259" s="587"/>
      <c r="V259" s="587"/>
      <c r="W259" s="563"/>
      <c r="X259" s="719"/>
      <c r="Y259" s="605"/>
      <c r="Z259" s="605"/>
      <c r="AA259" s="605"/>
      <c r="AB259" s="605"/>
      <c r="AC259" s="867"/>
    </row>
    <row r="260" spans="1:29" x14ac:dyDescent="0.3">
      <c r="A260" s="743" t="s">
        <v>250</v>
      </c>
      <c r="B260" s="747" t="s">
        <v>6</v>
      </c>
      <c r="C260" s="744"/>
      <c r="D260" s="745"/>
      <c r="E260" s="745"/>
      <c r="F260" s="745"/>
      <c r="G260" s="745"/>
      <c r="H260" s="745"/>
      <c r="I260" s="745"/>
      <c r="J260" s="745"/>
      <c r="K260" s="745"/>
      <c r="L260" s="745"/>
      <c r="M260" s="745"/>
      <c r="N260" s="745"/>
      <c r="O260" s="745"/>
      <c r="P260" s="917"/>
      <c r="Q260" s="745"/>
      <c r="R260" s="746"/>
      <c r="S260" s="718"/>
      <c r="U260" s="587"/>
      <c r="V260" s="563"/>
      <c r="W260" s="563"/>
      <c r="X260" s="719"/>
      <c r="Y260" s="605"/>
      <c r="Z260" s="605"/>
      <c r="AA260" s="605"/>
      <c r="AB260" s="605"/>
      <c r="AC260" s="867"/>
    </row>
    <row r="261" spans="1:29" x14ac:dyDescent="0.3">
      <c r="A261" s="748" t="s">
        <v>263</v>
      </c>
      <c r="B261" s="691" t="s">
        <v>6</v>
      </c>
      <c r="C261" s="749"/>
      <c r="D261" s="749"/>
      <c r="E261" s="749"/>
      <c r="F261" s="749"/>
      <c r="G261" s="749"/>
      <c r="H261" s="749"/>
      <c r="I261" s="749"/>
      <c r="J261" s="749"/>
      <c r="K261" s="749"/>
      <c r="L261" s="749"/>
      <c r="M261" s="749"/>
      <c r="N261" s="749"/>
      <c r="O261" s="749"/>
      <c r="P261" s="918"/>
      <c r="Q261" s="749"/>
      <c r="R261" s="721"/>
      <c r="S261" s="718"/>
      <c r="U261" s="578"/>
      <c r="V261" s="579"/>
      <c r="W261" s="579"/>
      <c r="X261" s="671"/>
      <c r="Y261" s="605"/>
      <c r="Z261" s="605"/>
      <c r="AA261" s="605"/>
      <c r="AB261" s="605"/>
      <c r="AC261" s="867"/>
    </row>
    <row r="262" spans="1:29" x14ac:dyDescent="0.3">
      <c r="A262" s="585" t="s">
        <v>251</v>
      </c>
      <c r="B262" s="602" t="s">
        <v>252</v>
      </c>
      <c r="C262" s="734"/>
      <c r="D262" s="734"/>
      <c r="E262" s="734"/>
      <c r="F262" s="734"/>
      <c r="G262" s="734"/>
      <c r="H262" s="734"/>
      <c r="I262" s="734"/>
      <c r="J262" s="734"/>
      <c r="K262" s="734"/>
      <c r="L262" s="734"/>
      <c r="M262" s="734"/>
      <c r="N262" s="734"/>
      <c r="O262" s="734"/>
      <c r="P262" s="914"/>
      <c r="Q262" s="734"/>
      <c r="R262" s="735"/>
      <c r="S262" s="750"/>
      <c r="U262" s="578"/>
      <c r="V262" s="579"/>
      <c r="W262" s="579"/>
      <c r="X262" s="671"/>
      <c r="Y262" s="605"/>
      <c r="Z262" s="605"/>
      <c r="AA262" s="605"/>
      <c r="AB262" s="605"/>
      <c r="AC262" s="867"/>
    </row>
    <row r="263" spans="1:29" x14ac:dyDescent="0.3">
      <c r="A263" s="623" t="s">
        <v>254</v>
      </c>
      <c r="B263" s="695" t="s">
        <v>6</v>
      </c>
      <c r="C263" s="751"/>
      <c r="D263" s="751"/>
      <c r="E263" s="751"/>
      <c r="F263" s="751"/>
      <c r="G263" s="751"/>
      <c r="H263" s="751"/>
      <c r="I263" s="751"/>
      <c r="J263" s="751"/>
      <c r="K263" s="751"/>
      <c r="L263" s="751"/>
      <c r="M263" s="751"/>
      <c r="N263" s="751"/>
      <c r="O263" s="751"/>
      <c r="P263" s="919"/>
      <c r="Q263" s="751"/>
      <c r="R263" s="716"/>
      <c r="S263" s="718"/>
      <c r="U263" s="578"/>
      <c r="V263" s="579"/>
      <c r="W263" s="752"/>
      <c r="X263" s="719"/>
      <c r="Y263" s="605"/>
      <c r="Z263" s="605"/>
      <c r="AA263" s="605"/>
      <c r="AB263" s="605"/>
      <c r="AC263" s="867"/>
    </row>
    <row r="264" spans="1:29" x14ac:dyDescent="0.3">
      <c r="A264" s="585" t="s">
        <v>255</v>
      </c>
      <c r="B264" s="602" t="s">
        <v>6</v>
      </c>
      <c r="C264" s="753">
        <v>15</v>
      </c>
      <c r="D264" s="753"/>
      <c r="E264" s="753"/>
      <c r="F264" s="753"/>
      <c r="G264" s="753"/>
      <c r="H264" s="753"/>
      <c r="I264" s="753"/>
      <c r="J264" s="753"/>
      <c r="K264" s="753"/>
      <c r="L264" s="753"/>
      <c r="M264" s="753"/>
      <c r="N264" s="753"/>
      <c r="O264" s="753"/>
      <c r="P264" s="920"/>
      <c r="Q264" s="753"/>
      <c r="R264" s="742"/>
      <c r="S264" s="718"/>
      <c r="U264" s="578"/>
      <c r="V264" s="579"/>
      <c r="W264" s="752"/>
      <c r="X264" s="719"/>
      <c r="Y264" s="605"/>
      <c r="Z264" s="605"/>
      <c r="AA264" s="605"/>
      <c r="AB264" s="605"/>
      <c r="AC264" s="867"/>
    </row>
    <row r="265" spans="1:29" x14ac:dyDescent="0.3">
      <c r="A265" s="736" t="s">
        <v>270</v>
      </c>
      <c r="B265" s="602" t="s">
        <v>5</v>
      </c>
      <c r="C265" s="734"/>
      <c r="D265" s="734"/>
      <c r="E265" s="734"/>
      <c r="F265" s="734"/>
      <c r="G265" s="734"/>
      <c r="H265" s="734"/>
      <c r="I265" s="734"/>
      <c r="J265" s="734"/>
      <c r="K265" s="734"/>
      <c r="L265" s="734"/>
      <c r="M265" s="734"/>
      <c r="N265" s="734"/>
      <c r="O265" s="734"/>
      <c r="P265" s="914"/>
      <c r="Q265" s="734"/>
      <c r="R265" s="754"/>
      <c r="S265" s="755"/>
      <c r="U265" s="737"/>
      <c r="V265" s="579"/>
      <c r="W265" s="579"/>
      <c r="X265" s="756"/>
      <c r="Y265" s="605"/>
      <c r="Z265" s="605"/>
      <c r="AA265" s="605"/>
      <c r="AB265" s="605"/>
      <c r="AC265" s="867"/>
    </row>
    <row r="266" spans="1:29" x14ac:dyDescent="0.3">
      <c r="A266" s="757" t="s">
        <v>269</v>
      </c>
      <c r="B266" s="691" t="s">
        <v>5</v>
      </c>
      <c r="C266" s="749"/>
      <c r="D266" s="749"/>
      <c r="E266" s="749"/>
      <c r="F266" s="749"/>
      <c r="G266" s="749"/>
      <c r="H266" s="749"/>
      <c r="I266" s="749"/>
      <c r="J266" s="749"/>
      <c r="K266" s="749"/>
      <c r="L266" s="749"/>
      <c r="M266" s="749"/>
      <c r="N266" s="749"/>
      <c r="O266" s="749"/>
      <c r="P266" s="918"/>
      <c r="Q266" s="749"/>
      <c r="R266" s="758"/>
      <c r="S266" s="759"/>
      <c r="U266" s="737"/>
      <c r="V266" s="579"/>
      <c r="W266" s="579"/>
      <c r="X266" s="756"/>
      <c r="Y266" s="605"/>
      <c r="Z266" s="605"/>
      <c r="AA266" s="605"/>
      <c r="AB266" s="605"/>
      <c r="AC266" s="867"/>
    </row>
    <row r="267" spans="1:29" x14ac:dyDescent="0.3">
      <c r="A267" s="736" t="s">
        <v>268</v>
      </c>
      <c r="B267" s="602" t="s">
        <v>5</v>
      </c>
      <c r="C267" s="734"/>
      <c r="D267" s="734"/>
      <c r="E267" s="734"/>
      <c r="F267" s="734"/>
      <c r="G267" s="734"/>
      <c r="H267" s="734"/>
      <c r="I267" s="734"/>
      <c r="J267" s="734"/>
      <c r="K267" s="734"/>
      <c r="L267" s="734"/>
      <c r="M267" s="734"/>
      <c r="N267" s="734"/>
      <c r="O267" s="734"/>
      <c r="P267" s="914"/>
      <c r="Q267" s="734"/>
      <c r="R267" s="754"/>
      <c r="S267" s="750"/>
      <c r="U267" s="737"/>
      <c r="V267" s="579"/>
      <c r="W267" s="579"/>
      <c r="X267" s="756"/>
      <c r="Y267" s="605"/>
      <c r="Z267" s="605"/>
      <c r="AA267" s="605"/>
      <c r="AB267" s="605"/>
      <c r="AC267" s="867"/>
    </row>
    <row r="268" spans="1:29" ht="36" customHeight="1" x14ac:dyDescent="0.3">
      <c r="A268" s="738" t="s">
        <v>267</v>
      </c>
      <c r="B268" s="695" t="s">
        <v>5</v>
      </c>
      <c r="C268" s="733"/>
      <c r="D268" s="733"/>
      <c r="E268" s="733"/>
      <c r="F268" s="733"/>
      <c r="G268" s="733"/>
      <c r="H268" s="733"/>
      <c r="I268" s="733"/>
      <c r="J268" s="733"/>
      <c r="K268" s="733"/>
      <c r="L268" s="733"/>
      <c r="M268" s="733"/>
      <c r="N268" s="733"/>
      <c r="O268" s="733"/>
      <c r="P268" s="913"/>
      <c r="Q268" s="733"/>
      <c r="R268" s="760"/>
      <c r="S268" s="759"/>
      <c r="U268" s="737"/>
      <c r="V268" s="579"/>
      <c r="W268" s="579"/>
      <c r="X268" s="756"/>
      <c r="Y268" s="605"/>
      <c r="Z268" s="605"/>
      <c r="AA268" s="605"/>
      <c r="AB268" s="605"/>
      <c r="AC268" s="867"/>
    </row>
    <row r="269" spans="1:29" x14ac:dyDescent="0.3">
      <c r="A269" s="736" t="s">
        <v>266</v>
      </c>
      <c r="B269" s="761" t="s">
        <v>5</v>
      </c>
      <c r="C269" s="734"/>
      <c r="D269" s="762"/>
      <c r="E269" s="762"/>
      <c r="F269" s="762"/>
      <c r="G269" s="762"/>
      <c r="H269" s="762"/>
      <c r="I269" s="762"/>
      <c r="J269" s="762"/>
      <c r="K269" s="762"/>
      <c r="L269" s="762"/>
      <c r="M269" s="762"/>
      <c r="N269" s="762"/>
      <c r="O269" s="762"/>
      <c r="P269" s="921"/>
      <c r="Q269" s="762"/>
      <c r="R269" s="763"/>
      <c r="S269" s="759"/>
      <c r="U269" s="737"/>
      <c r="V269" s="579"/>
      <c r="W269" s="579"/>
      <c r="X269" s="756"/>
      <c r="Y269" s="605"/>
      <c r="Z269" s="605"/>
      <c r="AA269" s="605"/>
      <c r="AB269" s="605"/>
      <c r="AC269" s="867"/>
    </row>
    <row r="270" spans="1:29" x14ac:dyDescent="0.3">
      <c r="A270" s="764" t="s">
        <v>265</v>
      </c>
      <c r="B270" s="602" t="s">
        <v>5</v>
      </c>
      <c r="C270" s="734"/>
      <c r="D270" s="762"/>
      <c r="E270" s="762"/>
      <c r="F270" s="762"/>
      <c r="G270" s="762"/>
      <c r="H270" s="762"/>
      <c r="I270" s="762"/>
      <c r="J270" s="762"/>
      <c r="K270" s="762"/>
      <c r="L270" s="762"/>
      <c r="M270" s="762"/>
      <c r="N270" s="762"/>
      <c r="O270" s="762"/>
      <c r="P270" s="921"/>
      <c r="Q270" s="762"/>
      <c r="R270" s="763"/>
      <c r="S270" s="759"/>
      <c r="U270" s="737"/>
      <c r="V270" s="579"/>
      <c r="W270" s="579"/>
      <c r="X270" s="756"/>
      <c r="Y270" s="605"/>
      <c r="Z270" s="605"/>
      <c r="AA270" s="605"/>
      <c r="AB270" s="605"/>
      <c r="AC270" s="867"/>
    </row>
    <row r="271" spans="1:29" x14ac:dyDescent="0.3">
      <c r="A271" s="764" t="s">
        <v>264</v>
      </c>
      <c r="B271" s="602" t="s">
        <v>5</v>
      </c>
      <c r="C271" s="734"/>
      <c r="D271" s="762"/>
      <c r="E271" s="762"/>
      <c r="F271" s="762"/>
      <c r="G271" s="762"/>
      <c r="H271" s="762"/>
      <c r="I271" s="762"/>
      <c r="J271" s="762"/>
      <c r="K271" s="762"/>
      <c r="L271" s="762"/>
      <c r="M271" s="762"/>
      <c r="N271" s="762"/>
      <c r="O271" s="762"/>
      <c r="P271" s="921"/>
      <c r="Q271" s="762"/>
      <c r="R271" s="763"/>
      <c r="S271" s="759"/>
      <c r="U271" s="737"/>
      <c r="V271" s="579"/>
      <c r="W271" s="579"/>
      <c r="X271" s="756"/>
      <c r="Y271" s="605"/>
      <c r="Z271" s="605"/>
      <c r="AA271" s="605"/>
      <c r="AB271" s="605"/>
      <c r="AC271" s="867"/>
    </row>
    <row r="272" spans="1:29" ht="38.25" customHeight="1" x14ac:dyDescent="0.3">
      <c r="A272" s="643" t="s">
        <v>624</v>
      </c>
      <c r="B272" s="644" t="s">
        <v>5</v>
      </c>
      <c r="C272" s="765"/>
      <c r="D272" s="765"/>
      <c r="E272" s="765"/>
      <c r="F272" s="765"/>
      <c r="G272" s="765"/>
      <c r="H272" s="765"/>
      <c r="I272" s="765"/>
      <c r="J272" s="765"/>
      <c r="K272" s="765"/>
      <c r="L272" s="765"/>
      <c r="M272" s="765"/>
      <c r="N272" s="765"/>
      <c r="O272" s="765"/>
      <c r="P272" s="922"/>
      <c r="Q272" s="765"/>
      <c r="R272" s="766"/>
      <c r="S272" s="767"/>
      <c r="U272" s="562"/>
      <c r="V272" s="607"/>
      <c r="W272" s="652"/>
      <c r="X272" s="705"/>
      <c r="Y272" s="605"/>
      <c r="Z272" s="605"/>
      <c r="AA272" s="605"/>
      <c r="AB272" s="605"/>
      <c r="AC272" s="867"/>
    </row>
    <row r="273" spans="1:29" ht="24.75" customHeight="1" x14ac:dyDescent="0.3">
      <c r="A273" s="768" t="s">
        <v>56</v>
      </c>
      <c r="B273" s="769" t="s">
        <v>5</v>
      </c>
      <c r="C273" s="944"/>
      <c r="D273" s="944"/>
      <c r="E273" s="944"/>
      <c r="F273" s="944"/>
      <c r="G273" s="944"/>
      <c r="H273" s="944"/>
      <c r="I273" s="944"/>
      <c r="J273" s="944"/>
      <c r="K273" s="944"/>
      <c r="L273" s="944"/>
      <c r="M273" s="944"/>
      <c r="N273" s="944"/>
      <c r="O273" s="944"/>
      <c r="P273" s="945"/>
      <c r="Q273" s="944"/>
      <c r="R273" s="631"/>
      <c r="S273" s="678"/>
      <c r="U273" s="578"/>
      <c r="V273" s="563"/>
      <c r="W273" s="671"/>
      <c r="X273" s="705"/>
      <c r="Y273" s="605"/>
      <c r="Z273" s="605"/>
      <c r="AA273" s="605"/>
      <c r="AB273" s="605"/>
      <c r="AC273" s="867"/>
    </row>
    <row r="274" spans="1:29" ht="21.75" customHeight="1" x14ac:dyDescent="0.3">
      <c r="A274" s="623" t="s">
        <v>57</v>
      </c>
      <c r="B274" s="770" t="s">
        <v>6</v>
      </c>
      <c r="C274" s="771"/>
      <c r="D274" s="771"/>
      <c r="E274" s="771"/>
      <c r="F274" s="771"/>
      <c r="G274" s="771"/>
      <c r="H274" s="771"/>
      <c r="I274" s="771"/>
      <c r="J274" s="771"/>
      <c r="K274" s="771"/>
      <c r="L274" s="771"/>
      <c r="M274" s="771"/>
      <c r="N274" s="771"/>
      <c r="O274" s="771"/>
      <c r="P274" s="923"/>
      <c r="Q274" s="771"/>
      <c r="R274" s="631"/>
      <c r="S274" s="633"/>
      <c r="U274" s="578"/>
      <c r="V274" s="563"/>
      <c r="W274" s="671"/>
      <c r="X274" s="705"/>
      <c r="Y274" s="605"/>
      <c r="Z274" s="605"/>
      <c r="AA274" s="605"/>
      <c r="AB274" s="605"/>
      <c r="AC274" s="867"/>
    </row>
    <row r="275" spans="1:29" ht="21.75" customHeight="1" x14ac:dyDescent="0.3">
      <c r="A275" s="768" t="s">
        <v>58</v>
      </c>
      <c r="B275" s="770" t="s">
        <v>6</v>
      </c>
      <c r="C275" s="772"/>
      <c r="D275" s="681"/>
      <c r="E275" s="681"/>
      <c r="F275" s="681"/>
      <c r="G275" s="681"/>
      <c r="H275" s="681"/>
      <c r="I275" s="681"/>
      <c r="J275" s="681"/>
      <c r="K275" s="681"/>
      <c r="L275" s="681"/>
      <c r="M275" s="681"/>
      <c r="N275" s="681"/>
      <c r="O275" s="681"/>
      <c r="P275" s="924"/>
      <c r="Q275" s="681"/>
      <c r="R275" s="631"/>
      <c r="S275" s="633"/>
      <c r="U275" s="578"/>
      <c r="V275" s="563"/>
      <c r="W275" s="671"/>
      <c r="X275" s="705"/>
      <c r="Y275" s="605"/>
      <c r="Z275" s="605"/>
      <c r="AA275" s="605"/>
      <c r="AB275" s="605"/>
      <c r="AC275" s="867"/>
    </row>
    <row r="276" spans="1:29" x14ac:dyDescent="0.3">
      <c r="A276" s="773" t="s">
        <v>70</v>
      </c>
      <c r="B276" s="774" t="s">
        <v>59</v>
      </c>
      <c r="C276" s="772"/>
      <c r="D276" s="772"/>
      <c r="E276" s="772"/>
      <c r="F276" s="772"/>
      <c r="G276" s="772"/>
      <c r="H276" s="772"/>
      <c r="I276" s="772"/>
      <c r="J276" s="772"/>
      <c r="K276" s="772"/>
      <c r="L276" s="772"/>
      <c r="M276" s="772"/>
      <c r="N276" s="772"/>
      <c r="O276" s="772"/>
      <c r="P276" s="925"/>
      <c r="Q276" s="772"/>
      <c r="R276" s="775"/>
      <c r="S276" s="633"/>
      <c r="U276" s="776"/>
      <c r="V276" s="563"/>
      <c r="W276" s="671"/>
      <c r="X276" s="756"/>
      <c r="Y276" s="605"/>
      <c r="Z276" s="605"/>
      <c r="AA276" s="605"/>
      <c r="AB276" s="605"/>
      <c r="AC276" s="867"/>
    </row>
    <row r="277" spans="1:29" x14ac:dyDescent="0.3">
      <c r="A277" s="777" t="s">
        <v>72</v>
      </c>
      <c r="B277" s="774" t="s">
        <v>32</v>
      </c>
      <c r="C277" s="772"/>
      <c r="D277" s="772"/>
      <c r="E277" s="772"/>
      <c r="F277" s="772"/>
      <c r="G277" s="772"/>
      <c r="H277" s="772"/>
      <c r="I277" s="772"/>
      <c r="J277" s="772"/>
      <c r="K277" s="772"/>
      <c r="L277" s="772"/>
      <c r="M277" s="772"/>
      <c r="N277" s="772"/>
      <c r="O277" s="772"/>
      <c r="P277" s="925"/>
      <c r="Q277" s="772"/>
      <c r="R277" s="775"/>
      <c r="S277" s="633"/>
      <c r="U277" s="776"/>
      <c r="V277" s="563"/>
      <c r="W277" s="671"/>
      <c r="X277" s="756"/>
      <c r="Y277" s="605"/>
      <c r="Z277" s="605"/>
      <c r="AA277" s="605"/>
      <c r="AB277" s="605"/>
      <c r="AC277" s="867"/>
    </row>
    <row r="278" spans="1:29" x14ac:dyDescent="0.3">
      <c r="A278" s="777" t="s">
        <v>71</v>
      </c>
      <c r="B278" s="747" t="s">
        <v>6</v>
      </c>
      <c r="C278" s="772"/>
      <c r="D278" s="772"/>
      <c r="E278" s="772"/>
      <c r="F278" s="772"/>
      <c r="G278" s="772"/>
      <c r="H278" s="772"/>
      <c r="I278" s="772"/>
      <c r="J278" s="772"/>
      <c r="K278" s="772"/>
      <c r="L278" s="772"/>
      <c r="M278" s="772"/>
      <c r="N278" s="772"/>
      <c r="O278" s="772"/>
      <c r="P278" s="925"/>
      <c r="Q278" s="772"/>
      <c r="R278" s="775"/>
      <c r="S278" s="633"/>
      <c r="U278" s="776"/>
      <c r="V278" s="563"/>
      <c r="W278" s="671"/>
      <c r="X278" s="756"/>
      <c r="Y278" s="605"/>
      <c r="Z278" s="605"/>
      <c r="AA278" s="605"/>
      <c r="AB278" s="605"/>
      <c r="AC278" s="867"/>
    </row>
    <row r="279" spans="1:29" x14ac:dyDescent="0.3">
      <c r="A279" s="777" t="s">
        <v>60</v>
      </c>
      <c r="B279" s="747" t="s">
        <v>33</v>
      </c>
      <c r="C279" s="599"/>
      <c r="D279" s="599"/>
      <c r="E279" s="599"/>
      <c r="F279" s="599"/>
      <c r="G279" s="599"/>
      <c r="H279" s="599"/>
      <c r="I279" s="599"/>
      <c r="J279" s="599"/>
      <c r="K279" s="599"/>
      <c r="L279" s="599"/>
      <c r="M279" s="599"/>
      <c r="N279" s="599"/>
      <c r="O279" s="599"/>
      <c r="P279" s="926"/>
      <c r="Q279" s="599"/>
      <c r="R279" s="743"/>
      <c r="S279" s="633"/>
      <c r="U279" s="776"/>
      <c r="V279" s="563"/>
      <c r="W279" s="579"/>
      <c r="X279" s="587"/>
      <c r="Y279" s="605"/>
      <c r="Z279" s="605"/>
      <c r="AA279" s="605"/>
      <c r="AB279" s="605"/>
      <c r="AC279" s="867"/>
    </row>
    <row r="280" spans="1:29" x14ac:dyDescent="0.3">
      <c r="A280" s="638" t="s">
        <v>455</v>
      </c>
      <c r="B280" s="639" t="s">
        <v>7</v>
      </c>
      <c r="C280" s="778"/>
      <c r="D280" s="778"/>
      <c r="E280" s="778"/>
      <c r="F280" s="778"/>
      <c r="G280" s="778"/>
      <c r="H280" s="778"/>
      <c r="I280" s="778"/>
      <c r="J280" s="778"/>
      <c r="K280" s="778"/>
      <c r="L280" s="778"/>
      <c r="M280" s="778"/>
      <c r="N280" s="778"/>
      <c r="O280" s="778"/>
      <c r="P280" s="927"/>
      <c r="Q280" s="778"/>
      <c r="R280" s="731"/>
      <c r="S280" s="779"/>
      <c r="U280" s="562"/>
      <c r="V280" s="607"/>
      <c r="W280" s="570"/>
      <c r="X280" s="652"/>
      <c r="Y280" s="551"/>
      <c r="Z280" s="551"/>
      <c r="AA280" s="551"/>
      <c r="AB280" s="551"/>
      <c r="AC280" s="605"/>
    </row>
    <row r="281" spans="1:29" x14ac:dyDescent="0.3">
      <c r="A281" s="636" t="s">
        <v>579</v>
      </c>
      <c r="B281" s="637"/>
      <c r="C281" s="780"/>
      <c r="D281" s="780"/>
      <c r="E281" s="780"/>
      <c r="F281" s="780"/>
      <c r="G281" s="780"/>
      <c r="H281" s="780"/>
      <c r="I281" s="780"/>
      <c r="J281" s="780"/>
      <c r="K281" s="780"/>
      <c r="L281" s="780"/>
      <c r="M281" s="780"/>
      <c r="N281" s="780"/>
      <c r="O281" s="780"/>
      <c r="P281" s="928"/>
      <c r="Q281" s="780"/>
      <c r="R281" s="781"/>
      <c r="S281" s="782"/>
      <c r="U281" s="562"/>
      <c r="V281" s="607"/>
      <c r="W281" s="570"/>
      <c r="X281" s="652"/>
      <c r="Y281" s="551"/>
      <c r="Z281" s="551"/>
      <c r="AA281" s="551"/>
      <c r="AB281" s="551"/>
      <c r="AC281" s="605"/>
    </row>
    <row r="282" spans="1:29" x14ac:dyDescent="0.3">
      <c r="A282" s="580" t="s">
        <v>63</v>
      </c>
      <c r="B282" s="783" t="s">
        <v>19</v>
      </c>
      <c r="C282" s="749"/>
      <c r="D282" s="749"/>
      <c r="E282" s="749"/>
      <c r="F282" s="749"/>
      <c r="G282" s="749"/>
      <c r="H282" s="749"/>
      <c r="I282" s="749"/>
      <c r="J282" s="749"/>
      <c r="K282" s="749"/>
      <c r="L282" s="749"/>
      <c r="M282" s="749"/>
      <c r="N282" s="749"/>
      <c r="O282" s="749"/>
      <c r="P282" s="918"/>
      <c r="Q282" s="749"/>
      <c r="R282" s="784"/>
      <c r="S282" s="651"/>
      <c r="U282" s="578"/>
      <c r="V282" s="579"/>
      <c r="W282" s="579"/>
      <c r="X282" s="785"/>
      <c r="Y282" s="551"/>
      <c r="Z282" s="551"/>
      <c r="AA282" s="551"/>
      <c r="AB282" s="551"/>
      <c r="AC282" s="605"/>
    </row>
    <row r="283" spans="1:29" ht="24" customHeight="1" x14ac:dyDescent="0.3">
      <c r="A283" s="583" t="s">
        <v>81</v>
      </c>
      <c r="B283" s="599" t="s">
        <v>7</v>
      </c>
      <c r="C283" s="734"/>
      <c r="D283" s="734"/>
      <c r="E283" s="734"/>
      <c r="F283" s="734"/>
      <c r="G283" s="734"/>
      <c r="H283" s="734"/>
      <c r="I283" s="734"/>
      <c r="J283" s="734"/>
      <c r="K283" s="734"/>
      <c r="L283" s="734"/>
      <c r="M283" s="734"/>
      <c r="N283" s="734"/>
      <c r="O283" s="734"/>
      <c r="P283" s="914"/>
      <c r="Q283" s="734"/>
      <c r="R283" s="786"/>
      <c r="S283" s="651"/>
      <c r="U283" s="578"/>
      <c r="V283" s="579"/>
      <c r="W283" s="579"/>
      <c r="X283" s="787"/>
      <c r="Y283" s="551"/>
      <c r="Z283" s="551"/>
      <c r="AA283" s="551"/>
      <c r="AB283" s="551"/>
      <c r="AC283" s="605"/>
    </row>
    <row r="284" spans="1:29" ht="23.25" customHeight="1" x14ac:dyDescent="0.3">
      <c r="A284" s="874" t="s">
        <v>80</v>
      </c>
      <c r="B284" s="788" t="s">
        <v>19</v>
      </c>
      <c r="C284" s="789"/>
      <c r="D284" s="789"/>
      <c r="E284" s="789"/>
      <c r="F284" s="789"/>
      <c r="G284" s="789"/>
      <c r="H284" s="789"/>
      <c r="I284" s="789"/>
      <c r="J284" s="789"/>
      <c r="K284" s="789"/>
      <c r="L284" s="789"/>
      <c r="M284" s="789"/>
      <c r="N284" s="789"/>
      <c r="O284" s="789"/>
      <c r="P284" s="929"/>
      <c r="Q284" s="789"/>
      <c r="R284" s="790"/>
      <c r="S284" s="651"/>
      <c r="U284" s="578"/>
      <c r="V284" s="579"/>
      <c r="W284" s="579"/>
      <c r="X284" s="785"/>
      <c r="Y284" s="551"/>
      <c r="Z284" s="551"/>
      <c r="AA284" s="551"/>
      <c r="AB284" s="551"/>
      <c r="AC284" s="605"/>
    </row>
    <row r="285" spans="1:29" x14ac:dyDescent="0.3">
      <c r="A285" s="791" t="s">
        <v>61</v>
      </c>
      <c r="B285" s="792" t="s">
        <v>7</v>
      </c>
      <c r="C285" s="749"/>
      <c r="D285" s="749"/>
      <c r="E285" s="749"/>
      <c r="F285" s="749"/>
      <c r="G285" s="749"/>
      <c r="H285" s="749"/>
      <c r="I285" s="749"/>
      <c r="J285" s="749"/>
      <c r="K285" s="749"/>
      <c r="L285" s="749"/>
      <c r="M285" s="749"/>
      <c r="N285" s="749"/>
      <c r="O285" s="749"/>
      <c r="P285" s="918"/>
      <c r="Q285" s="749"/>
      <c r="R285" s="793"/>
      <c r="S285" s="794"/>
      <c r="U285" s="578"/>
      <c r="V285" s="579"/>
      <c r="W285" s="579"/>
      <c r="X285" s="787"/>
      <c r="Y285" s="551"/>
      <c r="Z285" s="551"/>
      <c r="AA285" s="551"/>
      <c r="AB285" s="551"/>
      <c r="AC285" s="605"/>
    </row>
    <row r="286" spans="1:29" x14ac:dyDescent="0.3">
      <c r="A286" s="795" t="s">
        <v>62</v>
      </c>
      <c r="B286" s="796"/>
      <c r="C286" s="797"/>
      <c r="D286" s="797"/>
      <c r="E286" s="797"/>
      <c r="F286" s="797"/>
      <c r="G286" s="797"/>
      <c r="H286" s="797"/>
      <c r="I286" s="797"/>
      <c r="J286" s="797"/>
      <c r="K286" s="797"/>
      <c r="L286" s="797"/>
      <c r="M286" s="797"/>
      <c r="N286" s="797"/>
      <c r="O286" s="797"/>
      <c r="P286" s="930"/>
      <c r="Q286" s="797"/>
      <c r="R286" s="797"/>
      <c r="S286" s="782"/>
      <c r="U286" s="578"/>
      <c r="V286" s="579"/>
      <c r="W286" s="787"/>
      <c r="X286" s="787"/>
      <c r="Y286" s="551"/>
      <c r="Z286" s="551"/>
      <c r="AA286" s="551"/>
      <c r="AB286" s="551"/>
      <c r="AC286" s="605"/>
    </row>
    <row r="287" spans="1:29" ht="21" customHeight="1" x14ac:dyDescent="0.3">
      <c r="A287" s="638" t="s">
        <v>481</v>
      </c>
      <c r="B287" s="639" t="s">
        <v>5</v>
      </c>
      <c r="C287" s="778">
        <f>SUM(C289:C294)</f>
        <v>0</v>
      </c>
      <c r="D287" s="778"/>
      <c r="E287" s="778"/>
      <c r="F287" s="778"/>
      <c r="G287" s="778"/>
      <c r="H287" s="778"/>
      <c r="I287" s="778"/>
      <c r="J287" s="778"/>
      <c r="K287" s="778"/>
      <c r="L287" s="778"/>
      <c r="M287" s="778"/>
      <c r="N287" s="778"/>
      <c r="O287" s="778"/>
      <c r="P287" s="927"/>
      <c r="Q287" s="778"/>
      <c r="R287" s="731"/>
      <c r="S287" s="794"/>
      <c r="U287" s="562"/>
      <c r="V287" s="607"/>
      <c r="W287" s="570"/>
      <c r="X287" s="652"/>
      <c r="Y287" s="551"/>
      <c r="Z287" s="551"/>
      <c r="AA287" s="551"/>
      <c r="AB287" s="551"/>
      <c r="AC287" s="605"/>
    </row>
    <row r="288" spans="1:29" ht="23.25" customHeight="1" x14ac:dyDescent="0.3">
      <c r="A288" s="636" t="s">
        <v>580</v>
      </c>
      <c r="B288" s="637"/>
      <c r="C288" s="780"/>
      <c r="D288" s="780"/>
      <c r="E288" s="780"/>
      <c r="F288" s="780"/>
      <c r="G288" s="780"/>
      <c r="H288" s="780"/>
      <c r="I288" s="780"/>
      <c r="J288" s="780"/>
      <c r="K288" s="780"/>
      <c r="L288" s="780"/>
      <c r="M288" s="780"/>
      <c r="N288" s="780"/>
      <c r="O288" s="780"/>
      <c r="P288" s="928"/>
      <c r="Q288" s="780"/>
      <c r="R288" s="717"/>
      <c r="S288" s="782"/>
      <c r="U288" s="562"/>
      <c r="V288" s="607"/>
      <c r="W288" s="570"/>
      <c r="X288" s="671"/>
      <c r="Y288" s="551"/>
      <c r="Z288" s="551"/>
      <c r="AA288" s="551"/>
      <c r="AB288" s="551"/>
      <c r="AC288" s="605"/>
    </row>
    <row r="289" spans="1:29" ht="21.75" customHeight="1" x14ac:dyDescent="0.3">
      <c r="A289" s="748" t="s">
        <v>256</v>
      </c>
      <c r="B289" s="672" t="s">
        <v>5</v>
      </c>
      <c r="C289" s="749"/>
      <c r="D289" s="749"/>
      <c r="E289" s="749"/>
      <c r="F289" s="749"/>
      <c r="G289" s="749"/>
      <c r="H289" s="749"/>
      <c r="I289" s="749"/>
      <c r="J289" s="749"/>
      <c r="K289" s="749"/>
      <c r="L289" s="749"/>
      <c r="M289" s="749"/>
      <c r="N289" s="749"/>
      <c r="O289" s="749"/>
      <c r="P289" s="918"/>
      <c r="Q289" s="749"/>
      <c r="R289" s="721"/>
      <c r="S289" s="704"/>
      <c r="U289" s="578"/>
      <c r="V289" s="563"/>
      <c r="W289" s="579"/>
      <c r="X289" s="671"/>
      <c r="Y289" s="605"/>
      <c r="Z289" s="605"/>
      <c r="AA289" s="605"/>
      <c r="AB289" s="605"/>
      <c r="AC289" s="605"/>
    </row>
    <row r="290" spans="1:29" ht="21.75" customHeight="1" x14ac:dyDescent="0.3">
      <c r="A290" s="875" t="s">
        <v>294</v>
      </c>
      <c r="B290" s="674"/>
      <c r="C290" s="789"/>
      <c r="D290" s="789"/>
      <c r="E290" s="789"/>
      <c r="F290" s="789"/>
      <c r="G290" s="789"/>
      <c r="H290" s="789"/>
      <c r="I290" s="789"/>
      <c r="J290" s="789"/>
      <c r="K290" s="789"/>
      <c r="L290" s="789"/>
      <c r="M290" s="789"/>
      <c r="N290" s="789"/>
      <c r="O290" s="789"/>
      <c r="P290" s="929"/>
      <c r="Q290" s="789"/>
      <c r="R290" s="798"/>
      <c r="S290" s="799"/>
      <c r="U290" s="876"/>
      <c r="V290" s="563"/>
      <c r="W290" s="579"/>
      <c r="X290" s="671"/>
      <c r="Y290" s="605"/>
      <c r="Z290" s="605"/>
      <c r="AA290" s="605"/>
      <c r="AB290" s="605"/>
      <c r="AC290" s="605"/>
    </row>
    <row r="291" spans="1:29" ht="21.75" customHeight="1" x14ac:dyDescent="0.3">
      <c r="A291" s="875" t="s">
        <v>271</v>
      </c>
      <c r="B291" s="674"/>
      <c r="C291" s="789"/>
      <c r="D291" s="789"/>
      <c r="E291" s="789"/>
      <c r="F291" s="789"/>
      <c r="G291" s="789"/>
      <c r="H291" s="789"/>
      <c r="I291" s="789"/>
      <c r="J291" s="789"/>
      <c r="K291" s="789"/>
      <c r="L291" s="789"/>
      <c r="M291" s="789"/>
      <c r="N291" s="789"/>
      <c r="O291" s="789"/>
      <c r="P291" s="929"/>
      <c r="Q291" s="789"/>
      <c r="R291" s="798"/>
      <c r="S291" s="799"/>
      <c r="U291" s="876"/>
      <c r="V291" s="563"/>
      <c r="W291" s="579"/>
      <c r="X291" s="671"/>
      <c r="Y291" s="605"/>
      <c r="Z291" s="605"/>
      <c r="AA291" s="605"/>
      <c r="AB291" s="605"/>
      <c r="AC291" s="605"/>
    </row>
    <row r="292" spans="1:29" ht="21.75" customHeight="1" x14ac:dyDescent="0.3">
      <c r="A292" s="875" t="s">
        <v>272</v>
      </c>
      <c r="B292" s="674"/>
      <c r="C292" s="789"/>
      <c r="D292" s="789"/>
      <c r="E292" s="789"/>
      <c r="F292" s="789"/>
      <c r="G292" s="789"/>
      <c r="H292" s="789"/>
      <c r="I292" s="789"/>
      <c r="J292" s="789"/>
      <c r="K292" s="789"/>
      <c r="L292" s="789"/>
      <c r="M292" s="789"/>
      <c r="N292" s="789"/>
      <c r="O292" s="789"/>
      <c r="P292" s="929"/>
      <c r="Q292" s="789"/>
      <c r="R292" s="798"/>
      <c r="S292" s="799"/>
      <c r="U292" s="876"/>
      <c r="V292" s="563"/>
      <c r="W292" s="579"/>
      <c r="X292" s="671"/>
      <c r="Y292" s="605"/>
      <c r="Z292" s="605"/>
      <c r="AA292" s="605"/>
      <c r="AB292" s="605"/>
      <c r="AC292" s="605"/>
    </row>
    <row r="293" spans="1:29" ht="24" customHeight="1" x14ac:dyDescent="0.3">
      <c r="A293" s="877" t="s">
        <v>295</v>
      </c>
      <c r="B293" s="679"/>
      <c r="C293" s="733"/>
      <c r="D293" s="733"/>
      <c r="E293" s="733"/>
      <c r="F293" s="733"/>
      <c r="G293" s="733"/>
      <c r="H293" s="733"/>
      <c r="I293" s="733"/>
      <c r="J293" s="733"/>
      <c r="K293" s="733"/>
      <c r="L293" s="733"/>
      <c r="M293" s="733"/>
      <c r="N293" s="733"/>
      <c r="O293" s="733"/>
      <c r="P293" s="913"/>
      <c r="Q293" s="733"/>
      <c r="R293" s="717"/>
      <c r="S293" s="709"/>
      <c r="U293" s="876"/>
      <c r="V293" s="563"/>
      <c r="W293" s="579"/>
      <c r="X293" s="671"/>
      <c r="Y293" s="605"/>
      <c r="Z293" s="605"/>
      <c r="AA293" s="605"/>
      <c r="AB293" s="605"/>
      <c r="AC293" s="605"/>
    </row>
    <row r="294" spans="1:29" ht="20.25" customHeight="1" x14ac:dyDescent="0.3">
      <c r="A294" s="678" t="s">
        <v>383</v>
      </c>
      <c r="B294" s="679" t="s">
        <v>5</v>
      </c>
      <c r="C294" s="695"/>
      <c r="D294" s="695"/>
      <c r="E294" s="695"/>
      <c r="F294" s="695"/>
      <c r="G294" s="695"/>
      <c r="H294" s="695"/>
      <c r="I294" s="695"/>
      <c r="J294" s="695"/>
      <c r="K294" s="695"/>
      <c r="L294" s="695"/>
      <c r="M294" s="695"/>
      <c r="N294" s="695"/>
      <c r="O294" s="695"/>
      <c r="P294" s="899"/>
      <c r="Q294" s="695"/>
      <c r="R294" s="681"/>
      <c r="S294" s="709"/>
      <c r="U294" s="605"/>
      <c r="V294" s="563"/>
      <c r="W294" s="579"/>
      <c r="X294" s="671"/>
      <c r="Y294" s="605"/>
      <c r="Z294" s="605"/>
      <c r="AA294" s="605"/>
      <c r="AB294" s="605"/>
      <c r="AC294" s="605"/>
    </row>
    <row r="295" spans="1:29" ht="21" customHeight="1" x14ac:dyDescent="0.3">
      <c r="A295" s="578"/>
      <c r="B295" s="563"/>
      <c r="C295" s="579"/>
      <c r="D295" s="579"/>
      <c r="E295" s="579"/>
      <c r="F295" s="579"/>
      <c r="G295" s="579"/>
      <c r="H295" s="579"/>
      <c r="I295" s="579"/>
      <c r="J295" s="579"/>
      <c r="K295" s="579"/>
      <c r="L295" s="579"/>
      <c r="M295" s="579"/>
      <c r="N295" s="579"/>
      <c r="O295" s="579"/>
      <c r="P295" s="931"/>
      <c r="Q295" s="579"/>
      <c r="R295" s="671"/>
      <c r="U295" s="578"/>
      <c r="V295" s="563"/>
      <c r="W295" s="579"/>
      <c r="X295" s="671"/>
      <c r="Y295" s="605"/>
      <c r="Z295" s="605"/>
      <c r="AA295" s="605"/>
      <c r="AB295" s="605"/>
      <c r="AC295" s="605"/>
    </row>
    <row r="296" spans="1:29" ht="21" customHeight="1" x14ac:dyDescent="0.3">
      <c r="A296" s="578"/>
      <c r="B296" s="563"/>
      <c r="C296" s="579"/>
      <c r="D296" s="579"/>
      <c r="E296" s="579"/>
      <c r="F296" s="579"/>
      <c r="G296" s="579"/>
      <c r="H296" s="579"/>
      <c r="I296" s="579"/>
      <c r="J296" s="579"/>
      <c r="K296" s="579"/>
      <c r="L296" s="579"/>
      <c r="M296" s="579"/>
      <c r="N296" s="579"/>
      <c r="O296" s="579"/>
      <c r="P296" s="931"/>
      <c r="Q296" s="579"/>
      <c r="R296" s="671"/>
      <c r="U296" s="578"/>
      <c r="V296" s="563"/>
      <c r="W296" s="579"/>
      <c r="X296" s="671"/>
      <c r="Y296" s="605"/>
      <c r="Z296" s="605"/>
      <c r="AA296" s="605"/>
      <c r="AB296" s="605"/>
      <c r="AC296" s="605"/>
    </row>
    <row r="297" spans="1:29" ht="21" customHeight="1" x14ac:dyDescent="0.3">
      <c r="A297" s="578"/>
      <c r="B297" s="563"/>
      <c r="C297" s="579"/>
      <c r="D297" s="579"/>
      <c r="E297" s="579"/>
      <c r="F297" s="579"/>
      <c r="G297" s="579"/>
      <c r="H297" s="579"/>
      <c r="I297" s="579"/>
      <c r="J297" s="579"/>
      <c r="K297" s="579"/>
      <c r="L297" s="579"/>
      <c r="M297" s="579"/>
      <c r="N297" s="579"/>
      <c r="O297" s="579"/>
      <c r="P297" s="931"/>
      <c r="Q297" s="579"/>
      <c r="R297" s="671"/>
      <c r="U297" s="578"/>
      <c r="V297" s="563"/>
      <c r="W297" s="579"/>
      <c r="X297" s="671"/>
      <c r="Y297" s="605"/>
      <c r="Z297" s="605"/>
      <c r="AA297" s="605"/>
      <c r="AB297" s="605"/>
      <c r="AC297" s="605"/>
    </row>
    <row r="298" spans="1:29" ht="21" customHeight="1" x14ac:dyDescent="0.3">
      <c r="A298" s="578"/>
      <c r="B298" s="563"/>
      <c r="C298" s="579"/>
      <c r="D298" s="579"/>
      <c r="E298" s="579"/>
      <c r="F298" s="579"/>
      <c r="G298" s="579"/>
      <c r="H298" s="579"/>
      <c r="I298" s="579"/>
      <c r="J298" s="579"/>
      <c r="K298" s="579"/>
      <c r="L298" s="579"/>
      <c r="M298" s="579"/>
      <c r="N298" s="579"/>
      <c r="O298" s="579"/>
      <c r="P298" s="931"/>
      <c r="Q298" s="579"/>
      <c r="R298" s="671"/>
      <c r="U298" s="578"/>
      <c r="V298" s="563"/>
      <c r="W298" s="579"/>
      <c r="X298" s="671"/>
      <c r="Y298" s="605"/>
      <c r="Z298" s="605"/>
      <c r="AA298" s="605"/>
      <c r="AB298" s="605"/>
      <c r="AC298" s="605"/>
    </row>
    <row r="299" spans="1:29" ht="21" customHeight="1" x14ac:dyDescent="0.3">
      <c r="A299" s="578"/>
      <c r="B299" s="563"/>
      <c r="C299" s="579"/>
      <c r="D299" s="579"/>
      <c r="E299" s="579"/>
      <c r="F299" s="579"/>
      <c r="G299" s="579"/>
      <c r="H299" s="579"/>
      <c r="I299" s="579"/>
      <c r="J299" s="579"/>
      <c r="K299" s="579"/>
      <c r="L299" s="579"/>
      <c r="M299" s="579"/>
      <c r="N299" s="579"/>
      <c r="O299" s="579"/>
      <c r="P299" s="931"/>
      <c r="Q299" s="579"/>
      <c r="R299" s="671"/>
      <c r="U299" s="578"/>
      <c r="V299" s="563"/>
      <c r="W299" s="579"/>
      <c r="X299" s="671"/>
      <c r="Y299" s="605"/>
      <c r="Z299" s="605"/>
      <c r="AA299" s="605"/>
      <c r="AB299" s="605"/>
      <c r="AC299" s="605"/>
    </row>
    <row r="300" spans="1:29" ht="18" customHeight="1" x14ac:dyDescent="0.3">
      <c r="A300" s="560" t="s">
        <v>581</v>
      </c>
      <c r="B300" s="649"/>
      <c r="C300" s="579"/>
      <c r="D300" s="579"/>
      <c r="E300" s="579"/>
      <c r="F300" s="579"/>
      <c r="G300" s="579"/>
      <c r="H300" s="579"/>
      <c r="I300" s="579"/>
      <c r="J300" s="579"/>
      <c r="K300" s="579"/>
      <c r="L300" s="579"/>
      <c r="M300" s="579"/>
      <c r="N300" s="579"/>
      <c r="O300" s="579"/>
      <c r="P300" s="931"/>
      <c r="Q300" s="579"/>
      <c r="R300" s="671"/>
      <c r="U300" s="562"/>
      <c r="V300" s="587"/>
      <c r="W300" s="579"/>
      <c r="X300" s="671"/>
      <c r="Y300" s="605"/>
      <c r="Z300" s="605"/>
      <c r="AA300" s="605"/>
      <c r="AB300" s="605"/>
      <c r="AC300" s="605"/>
    </row>
    <row r="301" spans="1:29" ht="18" customHeight="1" x14ac:dyDescent="0.3">
      <c r="A301" s="800" t="s">
        <v>582</v>
      </c>
      <c r="B301" s="800"/>
      <c r="C301" s="579"/>
      <c r="D301" s="579"/>
      <c r="E301" s="579"/>
      <c r="F301" s="579"/>
      <c r="G301" s="579"/>
      <c r="H301" s="579"/>
      <c r="I301" s="579"/>
      <c r="J301" s="579"/>
      <c r="K301" s="579"/>
      <c r="L301" s="579"/>
      <c r="M301" s="579"/>
      <c r="N301" s="579"/>
      <c r="O301" s="579"/>
      <c r="P301" s="931"/>
      <c r="Q301" s="579"/>
      <c r="R301" s="671"/>
      <c r="U301" s="664"/>
      <c r="V301" s="664"/>
      <c r="W301" s="579"/>
      <c r="X301" s="671"/>
      <c r="Y301" s="605"/>
      <c r="Z301" s="605"/>
      <c r="AA301" s="605"/>
      <c r="AB301" s="605"/>
      <c r="AC301" s="867"/>
    </row>
    <row r="302" spans="1:29" ht="18" customHeight="1" x14ac:dyDescent="0.3">
      <c r="A302" s="566" t="s">
        <v>583</v>
      </c>
      <c r="B302" s="586"/>
      <c r="C302" s="579"/>
      <c r="D302" s="579"/>
      <c r="E302" s="579"/>
      <c r="F302" s="579"/>
      <c r="G302" s="579"/>
      <c r="H302" s="579"/>
      <c r="I302" s="579"/>
      <c r="J302" s="579"/>
      <c r="K302" s="579"/>
      <c r="L302" s="579"/>
      <c r="M302" s="579"/>
      <c r="N302" s="579"/>
      <c r="O302" s="579"/>
      <c r="P302" s="931"/>
      <c r="Q302" s="579"/>
      <c r="R302" s="671"/>
      <c r="U302" s="567"/>
      <c r="V302" s="587"/>
      <c r="W302" s="579"/>
      <c r="X302" s="671"/>
      <c r="Y302" s="605"/>
      <c r="Z302" s="605"/>
      <c r="AA302" s="605"/>
      <c r="AB302" s="605"/>
      <c r="AC302" s="867"/>
    </row>
    <row r="303" spans="1:29" ht="18" customHeight="1" x14ac:dyDescent="0.3">
      <c r="A303" s="801" t="s">
        <v>584</v>
      </c>
      <c r="B303" s="586"/>
      <c r="C303" s="579"/>
      <c r="D303" s="579"/>
      <c r="E303" s="579"/>
      <c r="F303" s="579"/>
      <c r="G303" s="579"/>
      <c r="H303" s="579"/>
      <c r="I303" s="579"/>
      <c r="J303" s="579"/>
      <c r="K303" s="579"/>
      <c r="L303" s="579"/>
      <c r="M303" s="579"/>
      <c r="N303" s="579"/>
      <c r="O303" s="579"/>
      <c r="P303" s="931"/>
      <c r="Q303" s="579"/>
      <c r="R303" s="671"/>
      <c r="U303" s="700"/>
      <c r="V303" s="587"/>
      <c r="W303" s="579"/>
      <c r="X303" s="671"/>
      <c r="Y303" s="605"/>
      <c r="Z303" s="605"/>
      <c r="AA303" s="605"/>
      <c r="AB303" s="605"/>
      <c r="AC303" s="867"/>
    </row>
    <row r="304" spans="1:29" ht="18" customHeight="1" x14ac:dyDescent="0.3">
      <c r="A304" s="801" t="s">
        <v>385</v>
      </c>
      <c r="B304" s="586"/>
      <c r="C304" s="579"/>
      <c r="D304" s="579"/>
      <c r="E304" s="579"/>
      <c r="F304" s="579"/>
      <c r="G304" s="579"/>
      <c r="H304" s="579"/>
      <c r="I304" s="579"/>
      <c r="J304" s="579"/>
      <c r="K304" s="579"/>
      <c r="L304" s="579"/>
      <c r="M304" s="579"/>
      <c r="N304" s="579"/>
      <c r="O304" s="579"/>
      <c r="P304" s="931"/>
      <c r="Q304" s="579"/>
      <c r="R304" s="671"/>
      <c r="U304" s="700"/>
      <c r="V304" s="587"/>
      <c r="W304" s="579"/>
      <c r="X304" s="671"/>
      <c r="Y304" s="605"/>
      <c r="Z304" s="605"/>
      <c r="AA304" s="605"/>
      <c r="AB304" s="605"/>
      <c r="AC304" s="867"/>
    </row>
    <row r="305" spans="1:29" ht="18" customHeight="1" x14ac:dyDescent="0.3">
      <c r="A305" s="802" t="s">
        <v>585</v>
      </c>
      <c r="B305" s="586"/>
      <c r="C305" s="803"/>
      <c r="D305" s="803"/>
      <c r="E305" s="803"/>
      <c r="F305" s="803"/>
      <c r="G305" s="803"/>
      <c r="H305" s="803"/>
      <c r="I305" s="803"/>
      <c r="J305" s="803"/>
      <c r="K305" s="803"/>
      <c r="L305" s="803"/>
      <c r="M305" s="803"/>
      <c r="N305" s="803"/>
      <c r="O305" s="803"/>
      <c r="P305" s="932"/>
      <c r="Q305" s="803"/>
      <c r="R305" s="803"/>
      <c r="U305" s="700"/>
      <c r="V305" s="587"/>
      <c r="W305" s="587"/>
      <c r="X305" s="587"/>
      <c r="Y305" s="605"/>
      <c r="Z305" s="605"/>
      <c r="AA305" s="605"/>
      <c r="AB305" s="605"/>
      <c r="AC305" s="867"/>
    </row>
    <row r="306" spans="1:29" ht="18" customHeight="1" x14ac:dyDescent="0.3">
      <c r="A306" s="801" t="s">
        <v>386</v>
      </c>
      <c r="B306" s="586"/>
      <c r="C306" s="803"/>
      <c r="D306" s="803"/>
      <c r="E306" s="803"/>
      <c r="F306" s="803"/>
      <c r="G306" s="803"/>
      <c r="H306" s="803"/>
      <c r="I306" s="803"/>
      <c r="J306" s="803"/>
      <c r="K306" s="803"/>
      <c r="L306" s="803"/>
      <c r="M306" s="803"/>
      <c r="N306" s="803"/>
      <c r="O306" s="803"/>
      <c r="P306" s="932"/>
      <c r="Q306" s="803"/>
      <c r="R306" s="803"/>
      <c r="U306" s="700"/>
      <c r="V306" s="587"/>
      <c r="W306" s="587"/>
      <c r="X306" s="587"/>
      <c r="Y306" s="605"/>
      <c r="Z306" s="605"/>
      <c r="AA306" s="605"/>
      <c r="AB306" s="605"/>
      <c r="AC306" s="867"/>
    </row>
    <row r="307" spans="1:29" ht="9.75" customHeight="1" x14ac:dyDescent="0.3">
      <c r="A307" s="801"/>
      <c r="B307" s="586"/>
      <c r="C307" s="803"/>
      <c r="D307" s="803"/>
      <c r="E307" s="803"/>
      <c r="F307" s="803"/>
      <c r="G307" s="803"/>
      <c r="H307" s="803"/>
      <c r="I307" s="803"/>
      <c r="J307" s="803"/>
      <c r="K307" s="803"/>
      <c r="L307" s="803"/>
      <c r="M307" s="803"/>
      <c r="N307" s="803"/>
      <c r="O307" s="803"/>
      <c r="P307" s="932"/>
      <c r="Q307" s="803"/>
      <c r="R307" s="803"/>
      <c r="U307" s="700"/>
      <c r="V307" s="587"/>
      <c r="W307" s="587"/>
      <c r="X307" s="587"/>
      <c r="Y307" s="605"/>
      <c r="Z307" s="605"/>
      <c r="AA307" s="605"/>
      <c r="AB307" s="605"/>
      <c r="AC307" s="867"/>
    </row>
    <row r="308" spans="1:29" ht="18" customHeight="1" x14ac:dyDescent="0.3">
      <c r="A308" s="801" t="s">
        <v>586</v>
      </c>
      <c r="B308" s="586"/>
      <c r="C308" s="586"/>
      <c r="D308" s="586"/>
      <c r="E308" s="586"/>
      <c r="F308" s="586"/>
      <c r="G308" s="586"/>
      <c r="H308" s="586"/>
      <c r="I308" s="586"/>
      <c r="J308" s="586"/>
      <c r="K308" s="586"/>
      <c r="L308" s="586"/>
      <c r="M308" s="586"/>
      <c r="N308" s="586"/>
      <c r="O308" s="586"/>
      <c r="P308" s="884"/>
      <c r="Q308" s="586"/>
      <c r="R308" s="586"/>
      <c r="U308" s="700"/>
      <c r="V308" s="587"/>
      <c r="W308" s="587"/>
      <c r="X308" s="587"/>
      <c r="Y308" s="605"/>
      <c r="Z308" s="605"/>
      <c r="AA308" s="605"/>
      <c r="AB308" s="605"/>
      <c r="AC308" s="867"/>
    </row>
    <row r="309" spans="1:29" ht="18" customHeight="1" x14ac:dyDescent="0.3">
      <c r="A309" s="801" t="s">
        <v>64</v>
      </c>
      <c r="B309" s="586"/>
      <c r="C309" s="586"/>
      <c r="D309" s="586"/>
      <c r="E309" s="586"/>
      <c r="F309" s="586"/>
      <c r="G309" s="586"/>
      <c r="H309" s="586"/>
      <c r="I309" s="586"/>
      <c r="J309" s="586"/>
      <c r="K309" s="586"/>
      <c r="L309" s="586"/>
      <c r="M309" s="586"/>
      <c r="N309" s="586"/>
      <c r="O309" s="586"/>
      <c r="P309" s="884"/>
      <c r="Q309" s="586"/>
      <c r="R309" s="586"/>
      <c r="U309" s="700"/>
      <c r="V309" s="587"/>
      <c r="W309" s="587"/>
      <c r="X309" s="587"/>
      <c r="Y309" s="605"/>
      <c r="Z309" s="605"/>
      <c r="AA309" s="605"/>
      <c r="AB309" s="605"/>
      <c r="AC309" s="867"/>
    </row>
    <row r="310" spans="1:29" ht="18" customHeight="1" x14ac:dyDescent="0.3">
      <c r="A310" s="801" t="s">
        <v>65</v>
      </c>
      <c r="B310" s="586"/>
      <c r="C310" s="586"/>
      <c r="D310" s="586"/>
      <c r="E310" s="586"/>
      <c r="F310" s="586"/>
      <c r="G310" s="586"/>
      <c r="H310" s="586"/>
      <c r="I310" s="586"/>
      <c r="J310" s="586"/>
      <c r="K310" s="586"/>
      <c r="L310" s="586"/>
      <c r="M310" s="586"/>
      <c r="N310" s="586"/>
      <c r="O310" s="586"/>
      <c r="P310" s="884"/>
      <c r="Q310" s="586"/>
      <c r="R310" s="586"/>
      <c r="U310" s="700"/>
      <c r="V310" s="587"/>
      <c r="W310" s="587"/>
      <c r="X310" s="587"/>
      <c r="Y310" s="605"/>
      <c r="Z310" s="605"/>
      <c r="AA310" s="605"/>
      <c r="AB310" s="605"/>
      <c r="AC310" s="867"/>
    </row>
    <row r="311" spans="1:29" ht="18" customHeight="1" x14ac:dyDescent="0.3">
      <c r="A311" s="801"/>
      <c r="B311" s="586"/>
      <c r="C311" s="586"/>
      <c r="D311" s="586"/>
      <c r="E311" s="586"/>
      <c r="F311" s="586"/>
      <c r="G311" s="586"/>
      <c r="H311" s="586"/>
      <c r="I311" s="586"/>
      <c r="J311" s="586"/>
      <c r="K311" s="586"/>
      <c r="L311" s="586"/>
      <c r="M311" s="586"/>
      <c r="N311" s="586"/>
      <c r="O311" s="586"/>
      <c r="P311" s="884"/>
      <c r="Q311" s="586"/>
      <c r="R311" s="586"/>
      <c r="U311" s="700"/>
      <c r="V311" s="587"/>
      <c r="W311" s="587"/>
      <c r="X311" s="587"/>
      <c r="Y311" s="605"/>
      <c r="Z311" s="605"/>
      <c r="AA311" s="605"/>
      <c r="AB311" s="605"/>
      <c r="AC311" s="867"/>
    </row>
    <row r="312" spans="1:29" ht="18" customHeight="1" x14ac:dyDescent="0.3">
      <c r="A312" s="634" t="s">
        <v>587</v>
      </c>
      <c r="B312" s="635" t="s">
        <v>5</v>
      </c>
      <c r="C312" s="804"/>
      <c r="D312" s="804"/>
      <c r="E312" s="804"/>
      <c r="F312" s="804"/>
      <c r="G312" s="804"/>
      <c r="H312" s="804"/>
      <c r="I312" s="804"/>
      <c r="J312" s="804"/>
      <c r="K312" s="804"/>
      <c r="L312" s="804"/>
      <c r="M312" s="804"/>
      <c r="N312" s="804"/>
      <c r="O312" s="804"/>
      <c r="P312" s="933"/>
      <c r="Q312" s="804"/>
      <c r="R312" s="805"/>
      <c r="S312" s="806"/>
      <c r="U312" s="562"/>
      <c r="V312" s="607"/>
      <c r="W312" s="652"/>
      <c r="X312" s="705"/>
      <c r="Y312" s="605"/>
      <c r="Z312" s="605"/>
      <c r="AA312" s="605"/>
      <c r="AB312" s="605"/>
      <c r="AC312" s="867"/>
    </row>
    <row r="313" spans="1:29" ht="18" customHeight="1" x14ac:dyDescent="0.3">
      <c r="A313" s="562"/>
      <c r="B313" s="607"/>
      <c r="C313" s="591"/>
      <c r="D313" s="591"/>
      <c r="E313" s="591"/>
      <c r="F313" s="591"/>
      <c r="G313" s="591"/>
      <c r="H313" s="591"/>
      <c r="I313" s="591"/>
      <c r="J313" s="591"/>
      <c r="K313" s="591"/>
      <c r="L313" s="591"/>
      <c r="M313" s="591"/>
      <c r="N313" s="591"/>
      <c r="O313" s="591"/>
      <c r="P313" s="934"/>
      <c r="Q313" s="591"/>
      <c r="R313" s="705"/>
      <c r="U313" s="562"/>
      <c r="V313" s="607"/>
      <c r="W313" s="591"/>
      <c r="X313" s="705"/>
      <c r="Y313" s="605"/>
      <c r="Z313" s="605"/>
      <c r="AA313" s="605"/>
      <c r="AB313" s="605"/>
      <c r="AC313" s="867"/>
    </row>
    <row r="314" spans="1:29" ht="18" customHeight="1" x14ac:dyDescent="0.3">
      <c r="A314" s="634" t="s">
        <v>588</v>
      </c>
      <c r="B314" s="635" t="s">
        <v>5</v>
      </c>
      <c r="C314" s="804"/>
      <c r="D314" s="804"/>
      <c r="E314" s="804"/>
      <c r="F314" s="804"/>
      <c r="G314" s="804"/>
      <c r="H314" s="804"/>
      <c r="I314" s="804"/>
      <c r="J314" s="804"/>
      <c r="K314" s="804"/>
      <c r="L314" s="804"/>
      <c r="M314" s="804"/>
      <c r="N314" s="804"/>
      <c r="O314" s="804"/>
      <c r="P314" s="933"/>
      <c r="Q314" s="804"/>
      <c r="R314" s="804"/>
      <c r="S314" s="806"/>
      <c r="U314" s="562"/>
      <c r="V314" s="607"/>
      <c r="W314" s="652"/>
      <c r="X314" s="652"/>
      <c r="Y314" s="605"/>
      <c r="Z314" s="605"/>
      <c r="AA314" s="605"/>
      <c r="AB314" s="605"/>
      <c r="AC314" s="867"/>
    </row>
    <row r="315" spans="1:29" ht="18" customHeight="1" x14ac:dyDescent="0.3">
      <c r="A315" s="577" t="s">
        <v>10</v>
      </c>
      <c r="B315" s="807" t="s">
        <v>5</v>
      </c>
      <c r="C315" s="620"/>
      <c r="D315" s="620"/>
      <c r="E315" s="620"/>
      <c r="F315" s="620"/>
      <c r="G315" s="620"/>
      <c r="H315" s="620"/>
      <c r="I315" s="620"/>
      <c r="J315" s="620"/>
      <c r="K315" s="620"/>
      <c r="L315" s="620"/>
      <c r="M315" s="620"/>
      <c r="N315" s="620"/>
      <c r="O315" s="620"/>
      <c r="P315" s="879"/>
      <c r="Q315" s="620"/>
      <c r="R315" s="620"/>
      <c r="S315" s="633"/>
      <c r="U315" s="578"/>
      <c r="V315" s="563"/>
      <c r="W315" s="726"/>
      <c r="X315" s="726"/>
      <c r="Y315" s="605"/>
      <c r="Z315" s="605"/>
      <c r="AA315" s="605"/>
      <c r="AB315" s="605"/>
      <c r="AC315" s="867"/>
    </row>
    <row r="316" spans="1:29" ht="18" customHeight="1" x14ac:dyDescent="0.3">
      <c r="A316" s="577" t="s">
        <v>11</v>
      </c>
      <c r="B316" s="747" t="s">
        <v>5</v>
      </c>
      <c r="C316" s="629"/>
      <c r="D316" s="620"/>
      <c r="E316" s="620"/>
      <c r="F316" s="620"/>
      <c r="G316" s="620"/>
      <c r="H316" s="620"/>
      <c r="I316" s="620"/>
      <c r="J316" s="620"/>
      <c r="K316" s="620"/>
      <c r="L316" s="620"/>
      <c r="M316" s="620"/>
      <c r="N316" s="620"/>
      <c r="O316" s="620"/>
      <c r="P316" s="879"/>
      <c r="Q316" s="620"/>
      <c r="R316" s="620"/>
      <c r="S316" s="633"/>
      <c r="U316" s="578"/>
      <c r="V316" s="563"/>
      <c r="W316" s="726"/>
      <c r="X316" s="726"/>
      <c r="Y316" s="605"/>
      <c r="Z316" s="605"/>
      <c r="AA316" s="605"/>
      <c r="AB316" s="605"/>
      <c r="AC316" s="867"/>
    </row>
    <row r="317" spans="1:29" ht="18" customHeight="1" x14ac:dyDescent="0.3">
      <c r="A317" s="577" t="s">
        <v>12</v>
      </c>
      <c r="B317" s="747" t="s">
        <v>5</v>
      </c>
      <c r="C317" s="629"/>
      <c r="D317" s="629"/>
      <c r="E317" s="629"/>
      <c r="F317" s="629"/>
      <c r="G317" s="629"/>
      <c r="H317" s="629"/>
      <c r="I317" s="629"/>
      <c r="J317" s="629"/>
      <c r="K317" s="629"/>
      <c r="L317" s="629"/>
      <c r="M317" s="629"/>
      <c r="N317" s="629"/>
      <c r="O317" s="629"/>
      <c r="P317" s="880"/>
      <c r="Q317" s="629"/>
      <c r="R317" s="629"/>
      <c r="S317" s="633"/>
      <c r="U317" s="578"/>
      <c r="V317" s="563"/>
      <c r="W317" s="726"/>
      <c r="X317" s="726"/>
      <c r="Y317" s="605"/>
      <c r="Z317" s="605"/>
      <c r="AA317" s="605"/>
      <c r="AB317" s="605"/>
      <c r="AC317" s="867"/>
    </row>
    <row r="318" spans="1:29" ht="18" customHeight="1" x14ac:dyDescent="0.3">
      <c r="A318" s="583" t="s">
        <v>13</v>
      </c>
      <c r="B318" s="747" t="s">
        <v>5</v>
      </c>
      <c r="C318" s="808"/>
      <c r="D318" s="808"/>
      <c r="E318" s="808"/>
      <c r="F318" s="808"/>
      <c r="G318" s="808"/>
      <c r="H318" s="808"/>
      <c r="I318" s="808"/>
      <c r="J318" s="808"/>
      <c r="K318" s="808"/>
      <c r="L318" s="808"/>
      <c r="M318" s="808"/>
      <c r="N318" s="808"/>
      <c r="O318" s="808"/>
      <c r="P318" s="935"/>
      <c r="Q318" s="808"/>
      <c r="R318" s="629"/>
      <c r="S318" s="633"/>
      <c r="U318" s="578"/>
      <c r="V318" s="563"/>
      <c r="W318" s="719"/>
      <c r="X318" s="726"/>
      <c r="Y318" s="605"/>
      <c r="Z318" s="605"/>
      <c r="AA318" s="605"/>
      <c r="AB318" s="605"/>
      <c r="AC318" s="867"/>
    </row>
    <row r="319" spans="1:29" ht="18" customHeight="1" x14ac:dyDescent="0.3">
      <c r="A319" s="583" t="s">
        <v>14</v>
      </c>
      <c r="B319" s="747" t="s">
        <v>5</v>
      </c>
      <c r="C319" s="808"/>
      <c r="D319" s="808"/>
      <c r="E319" s="808"/>
      <c r="F319" s="808"/>
      <c r="G319" s="808"/>
      <c r="H319" s="808"/>
      <c r="I319" s="808"/>
      <c r="J319" s="808"/>
      <c r="K319" s="808"/>
      <c r="L319" s="808"/>
      <c r="M319" s="808"/>
      <c r="N319" s="808"/>
      <c r="O319" s="808"/>
      <c r="P319" s="935"/>
      <c r="Q319" s="808"/>
      <c r="R319" s="629"/>
      <c r="S319" s="677"/>
      <c r="U319" s="578"/>
      <c r="V319" s="563"/>
      <c r="W319" s="719"/>
      <c r="X319" s="726"/>
      <c r="Y319" s="605"/>
      <c r="Z319" s="605"/>
      <c r="AA319" s="605"/>
      <c r="AB319" s="605"/>
      <c r="AC319" s="867"/>
    </row>
    <row r="320" spans="1:29" ht="18" customHeight="1" x14ac:dyDescent="0.3">
      <c r="A320" s="577" t="s">
        <v>15</v>
      </c>
      <c r="B320" s="807" t="s">
        <v>5</v>
      </c>
      <c r="C320" s="809"/>
      <c r="D320" s="809"/>
      <c r="E320" s="809"/>
      <c r="F320" s="809"/>
      <c r="G320" s="809"/>
      <c r="H320" s="809"/>
      <c r="I320" s="809"/>
      <c r="J320" s="809"/>
      <c r="K320" s="809"/>
      <c r="L320" s="809"/>
      <c r="M320" s="809"/>
      <c r="N320" s="809"/>
      <c r="O320" s="809"/>
      <c r="P320" s="936"/>
      <c r="Q320" s="809"/>
      <c r="R320" s="620"/>
      <c r="S320" s="633"/>
      <c r="U320" s="578"/>
      <c r="V320" s="563"/>
      <c r="W320" s="719"/>
      <c r="X320" s="726"/>
      <c r="Y320" s="605"/>
      <c r="Z320" s="605"/>
      <c r="AA320" s="605"/>
      <c r="AB320" s="605"/>
      <c r="AC320" s="867"/>
    </row>
    <row r="321" spans="1:29" ht="18" customHeight="1" x14ac:dyDescent="0.3">
      <c r="A321" s="577" t="s">
        <v>16</v>
      </c>
      <c r="B321" s="597" t="s">
        <v>5</v>
      </c>
      <c r="C321" s="809"/>
      <c r="D321" s="809"/>
      <c r="E321" s="809"/>
      <c r="F321" s="809"/>
      <c r="G321" s="809"/>
      <c r="H321" s="809"/>
      <c r="I321" s="809"/>
      <c r="J321" s="809"/>
      <c r="K321" s="809"/>
      <c r="L321" s="809"/>
      <c r="M321" s="809"/>
      <c r="N321" s="809"/>
      <c r="O321" s="809"/>
      <c r="P321" s="936"/>
      <c r="Q321" s="809"/>
      <c r="R321" s="620"/>
      <c r="S321" s="633"/>
      <c r="U321" s="594"/>
      <c r="V321" s="719"/>
      <c r="W321" s="719"/>
      <c r="X321" s="726"/>
      <c r="Y321" s="605"/>
      <c r="Z321" s="605"/>
      <c r="AA321" s="605"/>
      <c r="AB321" s="605"/>
      <c r="AC321" s="867"/>
    </row>
    <row r="322" spans="1:29" ht="18" customHeight="1" x14ac:dyDescent="0.3">
      <c r="A322" s="583" t="s">
        <v>17</v>
      </c>
      <c r="B322" s="747" t="s">
        <v>5</v>
      </c>
      <c r="C322" s="629"/>
      <c r="D322" s="629"/>
      <c r="E322" s="629"/>
      <c r="F322" s="629"/>
      <c r="G322" s="629"/>
      <c r="H322" s="629"/>
      <c r="I322" s="629"/>
      <c r="J322" s="629"/>
      <c r="K322" s="629"/>
      <c r="L322" s="629"/>
      <c r="M322" s="629"/>
      <c r="N322" s="629"/>
      <c r="O322" s="629"/>
      <c r="P322" s="880"/>
      <c r="Q322" s="629"/>
      <c r="R322" s="629"/>
      <c r="S322" s="633"/>
      <c r="U322" s="578"/>
      <c r="V322" s="563"/>
      <c r="W322" s="726"/>
      <c r="X322" s="726"/>
      <c r="Y322" s="605"/>
      <c r="Z322" s="605"/>
      <c r="AA322" s="605"/>
      <c r="AB322" s="605"/>
      <c r="AC322" s="867"/>
    </row>
    <row r="323" spans="1:29" ht="18" customHeight="1" x14ac:dyDescent="0.3">
      <c r="A323" s="810" t="s">
        <v>18</v>
      </c>
      <c r="B323" s="807" t="s">
        <v>5</v>
      </c>
      <c r="C323" s="620"/>
      <c r="D323" s="620"/>
      <c r="E323" s="620"/>
      <c r="F323" s="620"/>
      <c r="G323" s="620"/>
      <c r="H323" s="620"/>
      <c r="I323" s="620"/>
      <c r="J323" s="620"/>
      <c r="K323" s="620"/>
      <c r="L323" s="620"/>
      <c r="M323" s="620"/>
      <c r="N323" s="620"/>
      <c r="O323" s="620"/>
      <c r="P323" s="879"/>
      <c r="Q323" s="620"/>
      <c r="R323" s="620"/>
      <c r="S323" s="678"/>
      <c r="U323" s="811"/>
      <c r="V323" s="563"/>
      <c r="W323" s="726"/>
      <c r="X323" s="726"/>
      <c r="Y323" s="605"/>
      <c r="Z323" s="605"/>
      <c r="AA323" s="605"/>
      <c r="AB323" s="605"/>
      <c r="AC323" s="867"/>
    </row>
    <row r="324" spans="1:29" ht="18" customHeight="1" x14ac:dyDescent="0.3">
      <c r="A324" s="812"/>
      <c r="B324" s="561"/>
      <c r="C324" s="813"/>
      <c r="D324" s="813"/>
      <c r="E324" s="813"/>
      <c r="F324" s="813"/>
      <c r="G324" s="813"/>
      <c r="H324" s="813"/>
      <c r="I324" s="813"/>
      <c r="J324" s="813"/>
      <c r="K324" s="813"/>
      <c r="L324" s="813"/>
      <c r="M324" s="813"/>
      <c r="N324" s="813"/>
      <c r="O324" s="813"/>
      <c r="P324" s="937"/>
      <c r="Q324" s="813"/>
      <c r="R324" s="814"/>
      <c r="U324" s="815"/>
      <c r="V324" s="563"/>
      <c r="W324" s="719"/>
      <c r="X324" s="756"/>
      <c r="Y324" s="605"/>
      <c r="Z324" s="605"/>
      <c r="AA324" s="605"/>
      <c r="AB324" s="605"/>
      <c r="AC324" s="867"/>
    </row>
    <row r="325" spans="1:29" ht="18" customHeight="1" x14ac:dyDescent="0.3">
      <c r="A325" s="634" t="s">
        <v>589</v>
      </c>
      <c r="B325" s="635" t="s">
        <v>5</v>
      </c>
      <c r="C325" s="804"/>
      <c r="D325" s="804"/>
      <c r="E325" s="804"/>
      <c r="F325" s="804"/>
      <c r="G325" s="804"/>
      <c r="H325" s="804"/>
      <c r="I325" s="804"/>
      <c r="J325" s="804"/>
      <c r="K325" s="804"/>
      <c r="L325" s="804"/>
      <c r="M325" s="804"/>
      <c r="N325" s="804"/>
      <c r="O325" s="804"/>
      <c r="P325" s="933"/>
      <c r="Q325" s="804"/>
      <c r="R325" s="804"/>
      <c r="S325" s="806"/>
      <c r="U325" s="562"/>
      <c r="V325" s="607"/>
      <c r="W325" s="652"/>
      <c r="X325" s="652"/>
      <c r="Y325" s="605"/>
      <c r="Z325" s="605"/>
      <c r="AA325" s="605"/>
      <c r="AB325" s="605"/>
      <c r="AC325" s="867"/>
    </row>
    <row r="326" spans="1:29" ht="18" customHeight="1" x14ac:dyDescent="0.3">
      <c r="A326" s="578"/>
      <c r="B326" s="607"/>
      <c r="C326" s="652"/>
      <c r="D326" s="652"/>
      <c r="E326" s="652"/>
      <c r="F326" s="652"/>
      <c r="G326" s="652"/>
      <c r="H326" s="652"/>
      <c r="I326" s="652"/>
      <c r="J326" s="652"/>
      <c r="K326" s="652"/>
      <c r="L326" s="652"/>
      <c r="M326" s="652"/>
      <c r="N326" s="652"/>
      <c r="O326" s="652"/>
      <c r="P326" s="938"/>
      <c r="Q326" s="652"/>
      <c r="R326" s="652"/>
      <c r="U326" s="578"/>
      <c r="V326" s="607"/>
      <c r="W326" s="652"/>
      <c r="X326" s="652"/>
      <c r="Y326" s="605"/>
      <c r="Z326" s="605"/>
      <c r="AA326" s="605"/>
      <c r="AB326" s="605"/>
      <c r="AC326" s="867"/>
    </row>
    <row r="327" spans="1:29" ht="18" customHeight="1" x14ac:dyDescent="0.3">
      <c r="A327" s="562" t="s">
        <v>590</v>
      </c>
      <c r="B327" s="563"/>
      <c r="C327" s="586"/>
      <c r="D327" s="586"/>
      <c r="E327" s="586"/>
      <c r="F327" s="586"/>
      <c r="G327" s="586"/>
      <c r="H327" s="586"/>
      <c r="I327" s="586"/>
      <c r="J327" s="586"/>
      <c r="K327" s="586"/>
      <c r="L327" s="586"/>
      <c r="M327" s="586"/>
      <c r="N327" s="586"/>
      <c r="O327" s="586"/>
      <c r="P327" s="884"/>
      <c r="Q327" s="586"/>
      <c r="R327" s="586"/>
      <c r="U327" s="562"/>
      <c r="V327" s="563"/>
      <c r="W327" s="587"/>
      <c r="X327" s="587"/>
      <c r="Y327" s="605"/>
      <c r="Z327" s="605"/>
      <c r="AA327" s="605"/>
      <c r="AB327" s="605"/>
      <c r="AC327" s="867"/>
    </row>
    <row r="328" spans="1:29" ht="18" customHeight="1" x14ac:dyDescent="0.3">
      <c r="A328" s="1349" t="s">
        <v>591</v>
      </c>
      <c r="B328" s="1349"/>
      <c r="C328" s="586"/>
      <c r="D328" s="586"/>
      <c r="E328" s="586"/>
      <c r="F328" s="586"/>
      <c r="G328" s="586"/>
      <c r="H328" s="586"/>
      <c r="I328" s="586"/>
      <c r="J328" s="586"/>
      <c r="K328" s="586"/>
      <c r="L328" s="586"/>
      <c r="M328" s="586"/>
      <c r="N328" s="586"/>
      <c r="O328" s="586"/>
      <c r="P328" s="884"/>
      <c r="Q328" s="586"/>
      <c r="R328" s="586"/>
      <c r="U328" s="1349"/>
      <c r="V328" s="1349"/>
      <c r="W328" s="587"/>
      <c r="X328" s="587"/>
      <c r="Y328" s="605"/>
      <c r="Z328" s="605"/>
      <c r="AA328" s="605"/>
      <c r="AB328" s="605"/>
      <c r="AC328" s="867"/>
    </row>
    <row r="329" spans="1:29" ht="18" customHeight="1" x14ac:dyDescent="0.3">
      <c r="A329" s="664" t="s">
        <v>592</v>
      </c>
      <c r="B329" s="664"/>
      <c r="C329" s="586"/>
      <c r="D329" s="586"/>
      <c r="E329" s="586"/>
      <c r="F329" s="586"/>
      <c r="G329" s="586"/>
      <c r="H329" s="586"/>
      <c r="I329" s="586"/>
      <c r="J329" s="586"/>
      <c r="K329" s="586"/>
      <c r="L329" s="586"/>
      <c r="M329" s="586"/>
      <c r="N329" s="586"/>
      <c r="O329" s="586"/>
      <c r="P329" s="884"/>
      <c r="Q329" s="586"/>
      <c r="R329" s="586"/>
      <c r="U329" s="664"/>
      <c r="V329" s="664"/>
      <c r="W329" s="587"/>
      <c r="X329" s="587"/>
      <c r="Y329" s="605"/>
      <c r="Z329" s="605"/>
      <c r="AA329" s="605"/>
      <c r="AB329" s="605"/>
      <c r="AC329" s="867"/>
    </row>
    <row r="330" spans="1:29" ht="18" customHeight="1" x14ac:dyDescent="0.3">
      <c r="A330" s="1349" t="s">
        <v>593</v>
      </c>
      <c r="B330" s="1349"/>
      <c r="C330" s="1349"/>
      <c r="D330" s="1349"/>
      <c r="E330" s="1349"/>
      <c r="F330" s="1349"/>
      <c r="G330" s="1349"/>
      <c r="H330" s="1349"/>
      <c r="I330" s="1349"/>
      <c r="J330" s="1349"/>
      <c r="K330" s="1349"/>
      <c r="L330" s="1349"/>
      <c r="M330" s="1349"/>
      <c r="N330" s="1349"/>
      <c r="O330" s="1349"/>
      <c r="P330" s="1349"/>
      <c r="Q330" s="1349"/>
      <c r="R330" s="1349"/>
      <c r="S330" s="1349"/>
      <c r="U330" s="1355"/>
      <c r="V330" s="1355"/>
      <c r="W330" s="1355"/>
      <c r="X330" s="1355"/>
      <c r="Y330" s="605"/>
      <c r="Z330" s="605"/>
      <c r="AA330" s="605"/>
      <c r="AB330" s="605"/>
      <c r="AC330" s="867"/>
    </row>
    <row r="331" spans="1:29" ht="18" customHeight="1" x14ac:dyDescent="0.3">
      <c r="A331" s="1349" t="s">
        <v>594</v>
      </c>
      <c r="B331" s="1349"/>
      <c r="C331" s="1349"/>
      <c r="D331" s="1349"/>
      <c r="E331" s="1349"/>
      <c r="F331" s="1349"/>
      <c r="G331" s="1349"/>
      <c r="H331" s="1349"/>
      <c r="I331" s="1349"/>
      <c r="J331" s="1349"/>
      <c r="K331" s="1349"/>
      <c r="L331" s="1349"/>
      <c r="M331" s="1349"/>
      <c r="N331" s="1349"/>
      <c r="O331" s="1349"/>
      <c r="P331" s="1349"/>
      <c r="Q331" s="1349"/>
      <c r="R331" s="1349"/>
      <c r="U331" s="1349"/>
      <c r="V331" s="1349"/>
      <c r="W331" s="1349"/>
      <c r="X331" s="1349"/>
      <c r="Y331" s="605"/>
      <c r="Z331" s="605"/>
      <c r="AA331" s="605"/>
      <c r="AB331" s="605"/>
      <c r="AC331" s="867"/>
    </row>
    <row r="332" spans="1:29" ht="18" customHeight="1" x14ac:dyDescent="0.3">
      <c r="A332" s="1349" t="s">
        <v>595</v>
      </c>
      <c r="B332" s="1349"/>
      <c r="C332" s="1349"/>
      <c r="D332" s="1349"/>
      <c r="E332" s="1349"/>
      <c r="F332" s="1349"/>
      <c r="G332" s="1349"/>
      <c r="H332" s="1349"/>
      <c r="I332" s="1349"/>
      <c r="J332" s="1349"/>
      <c r="K332" s="1349"/>
      <c r="L332" s="1349"/>
      <c r="M332" s="1349"/>
      <c r="N332" s="1349"/>
      <c r="O332" s="1349"/>
      <c r="P332" s="1349"/>
      <c r="Q332" s="1349"/>
      <c r="R332" s="1349"/>
      <c r="U332" s="1349"/>
      <c r="V332" s="1349"/>
      <c r="W332" s="1349"/>
      <c r="X332" s="1349"/>
      <c r="Y332" s="605"/>
      <c r="Z332" s="605"/>
      <c r="AA332" s="605"/>
      <c r="AB332" s="605"/>
      <c r="AC332" s="867"/>
    </row>
    <row r="333" spans="1:29" ht="18" customHeight="1" x14ac:dyDescent="0.3">
      <c r="A333" s="1349" t="s">
        <v>73</v>
      </c>
      <c r="B333" s="1349"/>
      <c r="C333" s="1349"/>
      <c r="D333" s="1349"/>
      <c r="E333" s="1349"/>
      <c r="F333" s="1349"/>
      <c r="G333" s="1349"/>
      <c r="H333" s="1349"/>
      <c r="I333" s="1349"/>
      <c r="J333" s="1349"/>
      <c r="K333" s="1349"/>
      <c r="L333" s="1349"/>
      <c r="M333" s="1349"/>
      <c r="N333" s="1349"/>
      <c r="O333" s="1349"/>
      <c r="P333" s="1349"/>
      <c r="Q333" s="1349"/>
      <c r="R333" s="1349"/>
      <c r="U333" s="664"/>
      <c r="V333" s="664"/>
      <c r="W333" s="664"/>
      <c r="X333" s="664"/>
      <c r="Y333" s="605"/>
      <c r="Z333" s="605"/>
      <c r="AA333" s="605"/>
      <c r="AB333" s="605"/>
      <c r="AC333" s="867"/>
    </row>
    <row r="334" spans="1:29" ht="18" customHeight="1" x14ac:dyDescent="0.3">
      <c r="A334" s="664" t="s">
        <v>74</v>
      </c>
      <c r="P334" s="645"/>
      <c r="U334" s="1349"/>
      <c r="V334" s="1349"/>
      <c r="W334" s="1349"/>
      <c r="X334" s="1349"/>
      <c r="Y334" s="605"/>
      <c r="Z334" s="605"/>
      <c r="AA334" s="605"/>
      <c r="AB334" s="605"/>
      <c r="AC334" s="867"/>
    </row>
    <row r="335" spans="1:29" ht="18" customHeight="1" x14ac:dyDescent="0.3">
      <c r="A335" s="816" t="s">
        <v>462</v>
      </c>
      <c r="B335" s="606" t="s">
        <v>5</v>
      </c>
      <c r="C335" s="778"/>
      <c r="D335" s="778"/>
      <c r="E335" s="778"/>
      <c r="F335" s="778"/>
      <c r="G335" s="778"/>
      <c r="H335" s="778"/>
      <c r="I335" s="778"/>
      <c r="J335" s="778"/>
      <c r="K335" s="778"/>
      <c r="L335" s="778"/>
      <c r="M335" s="778"/>
      <c r="N335" s="778"/>
      <c r="O335" s="778"/>
      <c r="P335" s="927"/>
      <c r="Q335" s="778"/>
      <c r="R335" s="703"/>
      <c r="S335" s="718"/>
      <c r="U335" s="700"/>
      <c r="V335" s="607"/>
      <c r="W335" s="570"/>
      <c r="X335" s="705"/>
      <c r="Y335" s="605"/>
      <c r="Z335" s="605"/>
      <c r="AA335" s="605"/>
      <c r="AB335" s="605"/>
      <c r="AC335" s="867"/>
    </row>
    <row r="336" spans="1:29" ht="18" customHeight="1" x14ac:dyDescent="0.3">
      <c r="A336" s="817" t="s">
        <v>596</v>
      </c>
      <c r="B336" s="818"/>
      <c r="C336" s="819"/>
      <c r="D336" s="819"/>
      <c r="E336" s="819"/>
      <c r="F336" s="819"/>
      <c r="G336" s="819"/>
      <c r="H336" s="819"/>
      <c r="I336" s="819"/>
      <c r="J336" s="819"/>
      <c r="K336" s="819"/>
      <c r="L336" s="819"/>
      <c r="M336" s="819"/>
      <c r="N336" s="819"/>
      <c r="O336" s="819"/>
      <c r="P336" s="939"/>
      <c r="Q336" s="819"/>
      <c r="R336" s="760"/>
      <c r="S336" s="718"/>
      <c r="U336" s="700"/>
      <c r="V336" s="587"/>
      <c r="W336" s="600"/>
      <c r="X336" s="756"/>
      <c r="Y336" s="605"/>
      <c r="Z336" s="605"/>
      <c r="AA336" s="605"/>
      <c r="AB336" s="605"/>
      <c r="AC336" s="867"/>
    </row>
    <row r="337" spans="1:29" ht="18" customHeight="1" x14ac:dyDescent="0.3">
      <c r="A337" s="820" t="s">
        <v>456</v>
      </c>
      <c r="B337" s="821" t="s">
        <v>5</v>
      </c>
      <c r="C337" s="822"/>
      <c r="D337" s="822"/>
      <c r="E337" s="822"/>
      <c r="F337" s="822"/>
      <c r="G337" s="822"/>
      <c r="H337" s="822"/>
      <c r="I337" s="822"/>
      <c r="J337" s="822"/>
      <c r="K337" s="822"/>
      <c r="L337" s="822"/>
      <c r="M337" s="822"/>
      <c r="N337" s="822"/>
      <c r="O337" s="822"/>
      <c r="P337" s="940"/>
      <c r="Q337" s="822"/>
      <c r="R337" s="823"/>
      <c r="S337" s="718"/>
      <c r="U337" s="587"/>
      <c r="V337" s="563"/>
      <c r="W337" s="824"/>
      <c r="X337" s="825"/>
      <c r="Y337" s="605"/>
      <c r="Z337" s="605"/>
      <c r="AA337" s="605"/>
      <c r="AB337" s="605"/>
      <c r="AC337" s="867"/>
    </row>
    <row r="338" spans="1:29" ht="18" customHeight="1" x14ac:dyDescent="0.3">
      <c r="A338" s="826" t="s">
        <v>66</v>
      </c>
      <c r="B338" s="826"/>
      <c r="C338" s="827"/>
      <c r="D338" s="827"/>
      <c r="E338" s="827"/>
      <c r="F338" s="827"/>
      <c r="G338" s="827"/>
      <c r="H338" s="827"/>
      <c r="I338" s="827"/>
      <c r="J338" s="827"/>
      <c r="K338" s="827"/>
      <c r="L338" s="827"/>
      <c r="M338" s="827"/>
      <c r="N338" s="827"/>
      <c r="O338" s="827"/>
      <c r="P338" s="941"/>
      <c r="Q338" s="827"/>
      <c r="R338" s="828"/>
      <c r="S338" s="718"/>
      <c r="U338" s="587"/>
      <c r="V338" s="587"/>
      <c r="W338" s="600"/>
      <c r="X338" s="719"/>
      <c r="Y338" s="605"/>
      <c r="Z338" s="605"/>
      <c r="AA338" s="605"/>
      <c r="AB338" s="605"/>
      <c r="AC338" s="867"/>
    </row>
    <row r="339" spans="1:29" ht="18" customHeight="1" x14ac:dyDescent="0.3">
      <c r="A339" s="820" t="s">
        <v>457</v>
      </c>
      <c r="B339" s="821" t="s">
        <v>5</v>
      </c>
      <c r="C339" s="749"/>
      <c r="D339" s="749"/>
      <c r="E339" s="749"/>
      <c r="F339" s="749"/>
      <c r="G339" s="749"/>
      <c r="H339" s="749"/>
      <c r="I339" s="749"/>
      <c r="J339" s="749"/>
      <c r="K339" s="749"/>
      <c r="L339" s="749"/>
      <c r="M339" s="749"/>
      <c r="N339" s="749"/>
      <c r="O339" s="749"/>
      <c r="P339" s="918"/>
      <c r="Q339" s="749"/>
      <c r="R339" s="829"/>
      <c r="S339" s="718"/>
      <c r="U339" s="587"/>
      <c r="V339" s="563"/>
      <c r="W339" s="579"/>
      <c r="X339" s="726"/>
      <c r="Y339" s="605"/>
      <c r="Z339" s="605"/>
      <c r="AA339" s="605"/>
      <c r="AB339" s="605"/>
      <c r="AC339" s="867"/>
    </row>
    <row r="340" spans="1:29" ht="18" customHeight="1" x14ac:dyDescent="0.3">
      <c r="A340" s="830" t="s">
        <v>69</v>
      </c>
      <c r="B340" s="831"/>
      <c r="C340" s="733"/>
      <c r="D340" s="733"/>
      <c r="E340" s="733"/>
      <c r="F340" s="733"/>
      <c r="G340" s="733"/>
      <c r="H340" s="733"/>
      <c r="I340" s="733"/>
      <c r="J340" s="733"/>
      <c r="K340" s="733"/>
      <c r="L340" s="733"/>
      <c r="M340" s="733"/>
      <c r="N340" s="733"/>
      <c r="O340" s="733"/>
      <c r="P340" s="913"/>
      <c r="Q340" s="733"/>
      <c r="R340" s="716"/>
      <c r="S340" s="718"/>
      <c r="U340" s="587"/>
      <c r="V340" s="563"/>
      <c r="W340" s="579"/>
      <c r="X340" s="719"/>
      <c r="Y340" s="605"/>
      <c r="Z340" s="605"/>
      <c r="AA340" s="605"/>
      <c r="AB340" s="605"/>
      <c r="AC340" s="867"/>
    </row>
    <row r="341" spans="1:29" ht="18" customHeight="1" x14ac:dyDescent="0.3">
      <c r="A341" s="586" t="s">
        <v>597</v>
      </c>
      <c r="B341" s="649"/>
      <c r="C341" s="586"/>
      <c r="D341" s="586"/>
      <c r="E341" s="586"/>
      <c r="F341" s="586"/>
      <c r="G341" s="586"/>
      <c r="H341" s="586"/>
      <c r="I341" s="586"/>
      <c r="J341" s="586"/>
      <c r="K341" s="586"/>
      <c r="L341" s="586"/>
      <c r="M341" s="586"/>
      <c r="N341" s="586"/>
      <c r="O341" s="586"/>
      <c r="P341" s="884"/>
      <c r="Q341" s="586"/>
      <c r="R341" s="586"/>
      <c r="U341" s="587"/>
      <c r="V341" s="587"/>
      <c r="W341" s="587"/>
      <c r="X341" s="587"/>
      <c r="Y341" s="605"/>
      <c r="Z341" s="605"/>
      <c r="AA341" s="605"/>
      <c r="AB341" s="605"/>
      <c r="AC341" s="867"/>
    </row>
    <row r="342" spans="1:29" ht="16.5" customHeight="1" x14ac:dyDescent="0.3">
      <c r="A342" s="586"/>
      <c r="B342" s="586"/>
      <c r="C342" s="586"/>
      <c r="D342" s="586"/>
      <c r="E342" s="586"/>
      <c r="F342" s="586"/>
      <c r="G342" s="586"/>
      <c r="H342" s="586"/>
      <c r="I342" s="586"/>
      <c r="J342" s="586"/>
      <c r="K342" s="586"/>
      <c r="L342" s="586"/>
      <c r="M342" s="586"/>
      <c r="N342" s="586"/>
      <c r="O342" s="586"/>
      <c r="P342" s="884"/>
      <c r="Q342" s="586"/>
      <c r="R342" s="586"/>
      <c r="U342" s="587"/>
      <c r="V342" s="587"/>
      <c r="W342" s="587"/>
      <c r="X342" s="587"/>
      <c r="Y342" s="605"/>
      <c r="Z342" s="605"/>
      <c r="AA342" s="605"/>
      <c r="AB342" s="605"/>
      <c r="AC342" s="867"/>
    </row>
    <row r="343" spans="1:29" x14ac:dyDescent="0.3">
      <c r="A343" s="832"/>
      <c r="B343" s="833"/>
      <c r="C343" s="834"/>
      <c r="D343" s="834"/>
      <c r="E343" s="834"/>
      <c r="F343" s="834"/>
      <c r="G343" s="834"/>
      <c r="H343" s="834"/>
      <c r="I343" s="834"/>
      <c r="J343" s="834"/>
      <c r="K343" s="834"/>
      <c r="L343" s="834"/>
      <c r="M343" s="834"/>
      <c r="N343" s="834"/>
      <c r="O343" s="834"/>
      <c r="P343" s="942"/>
      <c r="Q343" s="834"/>
      <c r="R343" s="834"/>
      <c r="U343" s="596"/>
      <c r="V343" s="600"/>
      <c r="W343" s="600"/>
      <c r="X343" s="600"/>
      <c r="Y343" s="605"/>
      <c r="Z343" s="605"/>
      <c r="AA343" s="605"/>
      <c r="AB343" s="605"/>
      <c r="AC343" s="867"/>
    </row>
    <row r="344" spans="1:29" x14ac:dyDescent="0.3">
      <c r="A344" s="834"/>
      <c r="B344" s="833"/>
      <c r="C344" s="834"/>
      <c r="D344" s="834"/>
      <c r="E344" s="834"/>
      <c r="F344" s="834"/>
      <c r="G344" s="834"/>
      <c r="H344" s="834"/>
      <c r="I344" s="834"/>
      <c r="J344" s="834"/>
      <c r="K344" s="834"/>
      <c r="L344" s="834"/>
      <c r="M344" s="834"/>
      <c r="N344" s="834"/>
      <c r="O344" s="834"/>
      <c r="P344" s="942"/>
      <c r="Q344" s="834"/>
      <c r="R344" s="834"/>
      <c r="U344" s="600"/>
      <c r="V344" s="600"/>
      <c r="W344" s="600"/>
      <c r="X344" s="600"/>
      <c r="Y344" s="605"/>
      <c r="Z344" s="605"/>
      <c r="AA344" s="605"/>
      <c r="AB344" s="605"/>
      <c r="AC344" s="867"/>
    </row>
    <row r="345" spans="1:29" x14ac:dyDescent="0.3">
      <c r="A345" s="834"/>
      <c r="B345" s="833"/>
      <c r="C345" s="834"/>
      <c r="D345" s="834"/>
      <c r="E345" s="834"/>
      <c r="F345" s="834"/>
      <c r="G345" s="834"/>
      <c r="H345" s="834"/>
      <c r="I345" s="834"/>
      <c r="J345" s="834"/>
      <c r="K345" s="834"/>
      <c r="L345" s="834"/>
      <c r="M345" s="834"/>
      <c r="N345" s="834"/>
      <c r="O345" s="834"/>
      <c r="P345" s="942"/>
      <c r="Q345" s="834"/>
      <c r="R345" s="834"/>
      <c r="U345" s="600"/>
      <c r="V345" s="600"/>
      <c r="W345" s="600"/>
      <c r="X345" s="600"/>
      <c r="Y345" s="605"/>
      <c r="Z345" s="605"/>
      <c r="AA345" s="605"/>
      <c r="AB345" s="605"/>
      <c r="AC345" s="867"/>
    </row>
    <row r="346" spans="1:29" x14ac:dyDescent="0.3">
      <c r="A346" s="586"/>
      <c r="B346" s="586"/>
      <c r="C346" s="586"/>
      <c r="D346" s="586"/>
      <c r="E346" s="586"/>
      <c r="F346" s="586"/>
      <c r="G346" s="586"/>
      <c r="H346" s="586"/>
      <c r="I346" s="586"/>
      <c r="J346" s="586"/>
      <c r="K346" s="586"/>
      <c r="L346" s="586"/>
      <c r="M346" s="586"/>
      <c r="N346" s="586"/>
      <c r="O346" s="586"/>
      <c r="P346" s="884"/>
      <c r="Q346" s="586"/>
      <c r="R346" s="586"/>
      <c r="U346" s="587"/>
      <c r="V346" s="587"/>
      <c r="W346" s="587"/>
      <c r="X346" s="587"/>
      <c r="Y346" s="605"/>
      <c r="Z346" s="605"/>
      <c r="AA346" s="605"/>
      <c r="AB346" s="605"/>
      <c r="AC346" s="867"/>
    </row>
    <row r="347" spans="1:29" x14ac:dyDescent="0.3">
      <c r="U347" s="605"/>
      <c r="V347" s="605"/>
      <c r="W347" s="605"/>
      <c r="X347" s="605"/>
      <c r="Y347" s="605"/>
      <c r="Z347" s="605"/>
      <c r="AA347" s="605"/>
      <c r="AB347" s="605"/>
      <c r="AC347" s="867"/>
    </row>
    <row r="348" spans="1:29" x14ac:dyDescent="0.3">
      <c r="U348" s="605"/>
      <c r="V348" s="605"/>
      <c r="W348" s="605"/>
      <c r="X348" s="605"/>
      <c r="Y348" s="605"/>
      <c r="Z348" s="605"/>
      <c r="AA348" s="605"/>
      <c r="AB348" s="605"/>
      <c r="AC348" s="867"/>
    </row>
    <row r="349" spans="1:29" x14ac:dyDescent="0.3">
      <c r="U349" s="605"/>
      <c r="V349" s="605"/>
      <c r="W349" s="605"/>
      <c r="X349" s="605"/>
      <c r="Y349" s="605"/>
      <c r="Z349" s="605"/>
      <c r="AA349" s="605"/>
      <c r="AB349" s="605"/>
      <c r="AC349" s="867"/>
    </row>
    <row r="350" spans="1:29" x14ac:dyDescent="0.3">
      <c r="U350" s="605"/>
      <c r="V350" s="605"/>
      <c r="W350" s="605"/>
      <c r="X350" s="605"/>
      <c r="Y350" s="605"/>
      <c r="Z350" s="605"/>
      <c r="AA350" s="605"/>
      <c r="AB350" s="605"/>
      <c r="AC350" s="867"/>
    </row>
    <row r="351" spans="1:29" x14ac:dyDescent="0.3">
      <c r="U351" s="605"/>
      <c r="V351" s="605"/>
      <c r="W351" s="605"/>
      <c r="X351" s="605"/>
      <c r="Y351" s="605"/>
      <c r="Z351" s="605"/>
      <c r="AA351" s="605"/>
      <c r="AB351" s="605"/>
      <c r="AC351" s="867"/>
    </row>
    <row r="352" spans="1:29" x14ac:dyDescent="0.3">
      <c r="U352" s="605"/>
      <c r="V352" s="605"/>
      <c r="W352" s="605"/>
      <c r="X352" s="605"/>
      <c r="Y352" s="605"/>
      <c r="Z352" s="605"/>
      <c r="AA352" s="605"/>
      <c r="AB352" s="605"/>
      <c r="AC352" s="867"/>
    </row>
    <row r="353" spans="21:29" x14ac:dyDescent="0.3">
      <c r="U353" s="605"/>
      <c r="V353" s="605"/>
      <c r="W353" s="605"/>
      <c r="X353" s="605"/>
      <c r="Y353" s="605"/>
      <c r="Z353" s="605"/>
      <c r="AA353" s="605"/>
      <c r="AB353" s="605"/>
      <c r="AC353" s="867"/>
    </row>
    <row r="354" spans="21:29" x14ac:dyDescent="0.3">
      <c r="U354" s="605"/>
      <c r="V354" s="605"/>
      <c r="W354" s="605"/>
      <c r="X354" s="605"/>
      <c r="Y354" s="605"/>
      <c r="Z354" s="605"/>
      <c r="AA354" s="605"/>
      <c r="AB354" s="605"/>
      <c r="AC354" s="867"/>
    </row>
    <row r="355" spans="21:29" x14ac:dyDescent="0.3">
      <c r="U355" s="605"/>
      <c r="V355" s="605"/>
      <c r="W355" s="605"/>
      <c r="X355" s="605"/>
      <c r="Y355" s="605"/>
      <c r="Z355" s="605"/>
      <c r="AA355" s="605"/>
      <c r="AB355" s="605"/>
      <c r="AC355" s="867"/>
    </row>
    <row r="356" spans="21:29" x14ac:dyDescent="0.3">
      <c r="U356" s="605"/>
      <c r="V356" s="605"/>
      <c r="W356" s="605"/>
      <c r="X356" s="605"/>
      <c r="Y356" s="605"/>
      <c r="Z356" s="605"/>
      <c r="AA356" s="605"/>
      <c r="AB356" s="605"/>
      <c r="AC356" s="867"/>
    </row>
    <row r="357" spans="21:29" x14ac:dyDescent="0.3">
      <c r="U357" s="605"/>
      <c r="V357" s="605"/>
      <c r="W357" s="605"/>
      <c r="X357" s="605"/>
      <c r="Y357" s="605"/>
      <c r="Z357" s="605"/>
      <c r="AA357" s="605"/>
      <c r="AB357" s="605"/>
      <c r="AC357" s="867"/>
    </row>
    <row r="358" spans="21:29" x14ac:dyDescent="0.3">
      <c r="U358" s="605"/>
      <c r="V358" s="605"/>
      <c r="W358" s="605"/>
      <c r="X358" s="605"/>
      <c r="Y358" s="605"/>
      <c r="Z358" s="605"/>
      <c r="AA358" s="605"/>
      <c r="AB358" s="605"/>
      <c r="AC358" s="867"/>
    </row>
    <row r="359" spans="21:29" x14ac:dyDescent="0.3">
      <c r="U359" s="605"/>
      <c r="V359" s="605"/>
      <c r="W359" s="605"/>
      <c r="X359" s="605"/>
      <c r="Y359" s="605"/>
      <c r="Z359" s="605"/>
      <c r="AA359" s="605"/>
      <c r="AB359" s="605"/>
      <c r="AC359" s="867"/>
    </row>
    <row r="360" spans="21:29" x14ac:dyDescent="0.3">
      <c r="U360" s="867"/>
      <c r="V360" s="867"/>
      <c r="W360" s="867"/>
      <c r="X360" s="867"/>
      <c r="Y360" s="867"/>
      <c r="Z360" s="867"/>
      <c r="AA360" s="867"/>
      <c r="AB360" s="867"/>
      <c r="AC360" s="867"/>
    </row>
    <row r="361" spans="21:29" x14ac:dyDescent="0.3">
      <c r="U361" s="867"/>
      <c r="V361" s="867"/>
      <c r="W361" s="867"/>
      <c r="X361" s="867"/>
      <c r="Y361" s="867"/>
      <c r="Z361" s="867"/>
      <c r="AA361" s="867"/>
      <c r="AB361" s="867"/>
      <c r="AC361" s="867"/>
    </row>
  </sheetData>
  <mergeCells count="32">
    <mergeCell ref="A333:R333"/>
    <mergeCell ref="U334:X334"/>
    <mergeCell ref="A330:S330"/>
    <mergeCell ref="U330:X330"/>
    <mergeCell ref="A331:R331"/>
    <mergeCell ref="U331:X331"/>
    <mergeCell ref="A332:R332"/>
    <mergeCell ref="U332:X332"/>
    <mergeCell ref="A234:R234"/>
    <mergeCell ref="U234:X234"/>
    <mergeCell ref="A239:R239"/>
    <mergeCell ref="U239:X239"/>
    <mergeCell ref="A328:B328"/>
    <mergeCell ref="U328:V328"/>
    <mergeCell ref="A115:S115"/>
    <mergeCell ref="U115:X115"/>
    <mergeCell ref="A209:C209"/>
    <mergeCell ref="U209:W209"/>
    <mergeCell ref="A216:R216"/>
    <mergeCell ref="U216:X216"/>
    <mergeCell ref="A109:R109"/>
    <mergeCell ref="U109:X109"/>
    <mergeCell ref="A111:R111"/>
    <mergeCell ref="U111:X111"/>
    <mergeCell ref="A112:R112"/>
    <mergeCell ref="U112:X112"/>
    <mergeCell ref="A1:S1"/>
    <mergeCell ref="U1:W1"/>
    <mergeCell ref="A2:S2"/>
    <mergeCell ref="U2:W2"/>
    <mergeCell ref="A107:S107"/>
    <mergeCell ref="U107:AB107"/>
  </mergeCells>
  <printOptions horizontalCentered="1" verticalCentered="1"/>
  <pageMargins left="0" right="0" top="0.39370078740157483" bottom="0.35433070866141736" header="0.19685039370078741" footer="0.19685039370078741"/>
  <pageSetup paperSize="9" scale="83" fitToWidth="0" fitToHeight="0" orientation="landscape" r:id="rId1"/>
  <headerFooter>
    <oddFooter>หน้าที่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M21" sqref="M21"/>
    </sheetView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5</vt:i4>
      </vt:variant>
      <vt:variant>
        <vt:lpstr>ช่วงที่มีชื่อ</vt:lpstr>
      </vt:variant>
      <vt:variant>
        <vt:i4>3</vt:i4>
      </vt:variant>
    </vt:vector>
  </HeadingPairs>
  <TitlesOfParts>
    <vt:vector size="8" baseType="lpstr">
      <vt:lpstr>สรุปยุทธจัดสรร 62</vt:lpstr>
      <vt:lpstr>แผน ปี 62</vt:lpstr>
      <vt:lpstr>นผ.3.1 ปี 62</vt:lpstr>
      <vt:lpstr>นผ.3.2 ปี 62</vt:lpstr>
      <vt:lpstr>Sheet2</vt:lpstr>
      <vt:lpstr>'นผ.3.1 ปี 62'!Print_Titles</vt:lpstr>
      <vt:lpstr>'นผ.3.2 ปี 62'!Print_Titles</vt:lpstr>
      <vt:lpstr>'แผน ปี 62'!Print_Titles</vt:lpstr>
    </vt:vector>
  </TitlesOfParts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</dc:creator>
  <cp:lastModifiedBy>MatsuTrain</cp:lastModifiedBy>
  <cp:revision/>
  <cp:lastPrinted>2017-09-12T10:53:49Z</cp:lastPrinted>
  <dcterms:created xsi:type="dcterms:W3CDTF">2016-05-24T15:29:56Z</dcterms:created>
  <dcterms:modified xsi:type="dcterms:W3CDTF">2017-09-13T06:35:03Z</dcterms:modified>
</cp:coreProperties>
</file>