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SD109\Desktop\รายงานลูกหนี้ 68\แบบฟอร์ม  และรายงานลูกหนี้ 68\"/>
    </mc:Choice>
  </mc:AlternateContent>
  <bookViews>
    <workbookView xWindow="0" yWindow="0" windowWidth="19200" windowHeight="7040" tabRatio="1000"/>
  </bookViews>
  <sheets>
    <sheet name="สรุปรายงานลูกหนี้ ต.ค. -พ.ย. 67" sheetId="45" r:id="rId1"/>
    <sheet name="รายงาน ลน. ต.ค. - พ.ย. 67  " sheetId="51" r:id="rId2"/>
  </sheets>
  <definedNames>
    <definedName name="_xlnm.Print_Titles" localSheetId="0">'สรุปรายงานลูกหนี้ ต.ค. -พ.ย. 67'!$5:$8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45" l="1"/>
  <c r="F26" i="45" l="1"/>
  <c r="F25" i="45"/>
  <c r="F24" i="45"/>
  <c r="F22" i="45"/>
  <c r="F21" i="45"/>
  <c r="F20" i="45"/>
  <c r="F19" i="45"/>
  <c r="F18" i="45"/>
  <c r="F17" i="45"/>
  <c r="F16" i="45"/>
  <c r="F15" i="45"/>
  <c r="F14" i="45"/>
  <c r="F13" i="45"/>
  <c r="H26" i="45"/>
  <c r="H25" i="45"/>
  <c r="H24" i="45"/>
  <c r="H22" i="45"/>
  <c r="H21" i="45"/>
  <c r="H20" i="45"/>
  <c r="Y136" i="51" l="1"/>
  <c r="Z136" i="51" s="1"/>
  <c r="X136" i="51"/>
  <c r="S136" i="51"/>
  <c r="X135" i="51"/>
  <c r="Y135" i="51" s="1"/>
  <c r="Z135" i="51" s="1"/>
  <c r="S135" i="51"/>
  <c r="X134" i="51"/>
  <c r="Y134" i="51" s="1"/>
  <c r="Z134" i="51" s="1"/>
  <c r="S134" i="51"/>
  <c r="X133" i="51"/>
  <c r="Y133" i="51" s="1"/>
  <c r="Z133" i="51" s="1"/>
  <c r="S133" i="51"/>
  <c r="X132" i="51"/>
  <c r="Y132" i="51" s="1"/>
  <c r="Z132" i="51" s="1"/>
  <c r="S132" i="51"/>
  <c r="X131" i="51"/>
  <c r="Y131" i="51" s="1"/>
  <c r="Z131" i="51" s="1"/>
  <c r="S131" i="51"/>
  <c r="Y130" i="51"/>
  <c r="Z130" i="51" s="1"/>
  <c r="X130" i="51"/>
  <c r="S130" i="51"/>
  <c r="X129" i="51"/>
  <c r="Y129" i="51" s="1"/>
  <c r="Z129" i="51" s="1"/>
  <c r="S129" i="51"/>
  <c r="X128" i="51"/>
  <c r="Y128" i="51" s="1"/>
  <c r="Z128" i="51" s="1"/>
  <c r="S128" i="51"/>
  <c r="X127" i="51"/>
  <c r="Y127" i="51" s="1"/>
  <c r="Z127" i="51" s="1"/>
  <c r="S127" i="51"/>
  <c r="Y126" i="51"/>
  <c r="Z126" i="51" s="1"/>
  <c r="X126" i="51"/>
  <c r="S126" i="51"/>
  <c r="X125" i="51"/>
  <c r="Y125" i="51" s="1"/>
  <c r="Z125" i="51" s="1"/>
  <c r="S125" i="51"/>
  <c r="X124" i="51"/>
  <c r="Y124" i="51" s="1"/>
  <c r="Z124" i="51" s="1"/>
  <c r="S124" i="51"/>
  <c r="X123" i="51"/>
  <c r="Y123" i="51" s="1"/>
  <c r="Z123" i="51" s="1"/>
  <c r="S123" i="51"/>
  <c r="X122" i="51"/>
  <c r="Y122" i="51" s="1"/>
  <c r="Z122" i="51" s="1"/>
  <c r="S122" i="51"/>
  <c r="X121" i="51"/>
  <c r="Y121" i="51" s="1"/>
  <c r="Z121" i="51" s="1"/>
  <c r="S121" i="51"/>
  <c r="Y120" i="51"/>
  <c r="Z120" i="51" s="1"/>
  <c r="X120" i="51"/>
  <c r="S120" i="51"/>
  <c r="X119" i="51"/>
  <c r="Y119" i="51" s="1"/>
  <c r="Z119" i="51" s="1"/>
  <c r="S119" i="51"/>
  <c r="X118" i="51"/>
  <c r="Y118" i="51" s="1"/>
  <c r="Z118" i="51" s="1"/>
  <c r="S118" i="51"/>
  <c r="X117" i="51"/>
  <c r="Y117" i="51" s="1"/>
  <c r="Z117" i="51" s="1"/>
  <c r="S117" i="51"/>
  <c r="X116" i="51"/>
  <c r="Y116" i="51" s="1"/>
  <c r="Z116" i="51" s="1"/>
  <c r="S116" i="51"/>
  <c r="X115" i="51"/>
  <c r="Y115" i="51" s="1"/>
  <c r="Z115" i="51" s="1"/>
  <c r="S115" i="51"/>
  <c r="Y114" i="51"/>
  <c r="Z114" i="51" s="1"/>
  <c r="X114" i="51"/>
  <c r="S114" i="51"/>
  <c r="X113" i="51"/>
  <c r="Y113" i="51" s="1"/>
  <c r="Z113" i="51" s="1"/>
  <c r="S113" i="51"/>
  <c r="X112" i="51"/>
  <c r="Y112" i="51" s="1"/>
  <c r="Z112" i="51" s="1"/>
  <c r="S112" i="51"/>
  <c r="X111" i="51"/>
  <c r="Y111" i="51" s="1"/>
  <c r="Z111" i="51" s="1"/>
  <c r="S111" i="51"/>
  <c r="Y110" i="51"/>
  <c r="Z110" i="51" s="1"/>
  <c r="X110" i="51"/>
  <c r="S110" i="51"/>
  <c r="X109" i="51"/>
  <c r="Y109" i="51" s="1"/>
  <c r="Z109" i="51" s="1"/>
  <c r="S109" i="51"/>
  <c r="X108" i="51"/>
  <c r="Y108" i="51" s="1"/>
  <c r="Z108" i="51" s="1"/>
  <c r="S108" i="51"/>
  <c r="X107" i="51"/>
  <c r="Y107" i="51" s="1"/>
  <c r="Z107" i="51" s="1"/>
  <c r="S107" i="51"/>
  <c r="X106" i="51"/>
  <c r="Y106" i="51" s="1"/>
  <c r="Z106" i="51" s="1"/>
  <c r="S106" i="51"/>
  <c r="X105" i="51"/>
  <c r="Y105" i="51" s="1"/>
  <c r="Z105" i="51" s="1"/>
  <c r="S105" i="51"/>
  <c r="Y104" i="51"/>
  <c r="Z104" i="51" s="1"/>
  <c r="X104" i="51"/>
  <c r="S104" i="51"/>
  <c r="X103" i="51"/>
  <c r="Y103" i="51" s="1"/>
  <c r="Z103" i="51" s="1"/>
  <c r="S103" i="51"/>
  <c r="X102" i="51"/>
  <c r="Y102" i="51" s="1"/>
  <c r="Z102" i="51" s="1"/>
  <c r="S102" i="51"/>
  <c r="X101" i="51"/>
  <c r="Y101" i="51" s="1"/>
  <c r="Z101" i="51" s="1"/>
  <c r="S101" i="51"/>
  <c r="X100" i="51"/>
  <c r="Y100" i="51" s="1"/>
  <c r="Z100" i="51" s="1"/>
  <c r="S100" i="51"/>
  <c r="X99" i="51"/>
  <c r="Y99" i="51" s="1"/>
  <c r="Z99" i="51" s="1"/>
  <c r="S99" i="51"/>
  <c r="Y98" i="51"/>
  <c r="Z98" i="51" s="1"/>
  <c r="X98" i="51"/>
  <c r="S98" i="51"/>
  <c r="X97" i="51"/>
  <c r="Y97" i="51" s="1"/>
  <c r="Z97" i="51" s="1"/>
  <c r="S97" i="51"/>
  <c r="X96" i="51"/>
  <c r="Y96" i="51" s="1"/>
  <c r="Z96" i="51" s="1"/>
  <c r="S96" i="51"/>
  <c r="X95" i="51"/>
  <c r="Y95" i="51" s="1"/>
  <c r="Z95" i="51" s="1"/>
  <c r="S95" i="51"/>
  <c r="Y94" i="51"/>
  <c r="Z94" i="51" s="1"/>
  <c r="X94" i="51"/>
  <c r="S94" i="51"/>
  <c r="X93" i="51"/>
  <c r="Y93" i="51" s="1"/>
  <c r="Z93" i="51" s="1"/>
  <c r="S93" i="51"/>
  <c r="X92" i="51"/>
  <c r="Y92" i="51" s="1"/>
  <c r="Z92" i="51" s="1"/>
  <c r="S92" i="51"/>
  <c r="X91" i="51"/>
  <c r="Y91" i="51" s="1"/>
  <c r="Z91" i="51" s="1"/>
  <c r="S91" i="51"/>
  <c r="X90" i="51"/>
  <c r="Y90" i="51" s="1"/>
  <c r="Z90" i="51" s="1"/>
  <c r="S90" i="51"/>
  <c r="X89" i="51"/>
  <c r="Y89" i="51" s="1"/>
  <c r="Z89" i="51" s="1"/>
  <c r="S89" i="51"/>
  <c r="Y88" i="51"/>
  <c r="Z88" i="51" s="1"/>
  <c r="X88" i="51"/>
  <c r="S88" i="51"/>
  <c r="X87" i="51"/>
  <c r="Y87" i="51" s="1"/>
  <c r="Z87" i="51" s="1"/>
  <c r="S87" i="51"/>
  <c r="X86" i="51"/>
  <c r="Y86" i="51" s="1"/>
  <c r="Z86" i="51" s="1"/>
  <c r="S86" i="51"/>
  <c r="X85" i="51"/>
  <c r="Y85" i="51" s="1"/>
  <c r="Z85" i="51" s="1"/>
  <c r="S85" i="51"/>
  <c r="X84" i="51"/>
  <c r="Y84" i="51" s="1"/>
  <c r="Z84" i="51" s="1"/>
  <c r="S84" i="51"/>
  <c r="X83" i="51"/>
  <c r="Y83" i="51" s="1"/>
  <c r="Z83" i="51" s="1"/>
  <c r="S83" i="51"/>
  <c r="Y82" i="51"/>
  <c r="Z82" i="51" s="1"/>
  <c r="X82" i="51"/>
  <c r="S82" i="51"/>
  <c r="X81" i="51"/>
  <c r="Y81" i="51" s="1"/>
  <c r="Z81" i="51" s="1"/>
  <c r="S81" i="51"/>
  <c r="X80" i="51"/>
  <c r="Y80" i="51" s="1"/>
  <c r="Z80" i="51" s="1"/>
  <c r="S80" i="51"/>
  <c r="X79" i="51"/>
  <c r="Y79" i="51" s="1"/>
  <c r="Z79" i="51" s="1"/>
  <c r="S79" i="51"/>
  <c r="Y78" i="51"/>
  <c r="Z78" i="51" s="1"/>
  <c r="X78" i="51"/>
  <c r="S78" i="51"/>
  <c r="X77" i="51"/>
  <c r="Y77" i="51" s="1"/>
  <c r="Z77" i="51" s="1"/>
  <c r="S77" i="51"/>
  <c r="X76" i="51"/>
  <c r="Y76" i="51" s="1"/>
  <c r="Z76" i="51" s="1"/>
  <c r="S76" i="51"/>
  <c r="X75" i="51"/>
  <c r="Y75" i="51" s="1"/>
  <c r="Z75" i="51" s="1"/>
  <c r="S75" i="51"/>
  <c r="X74" i="51"/>
  <c r="Y74" i="51" s="1"/>
  <c r="Z74" i="51" s="1"/>
  <c r="S74" i="51"/>
  <c r="X73" i="51"/>
  <c r="Y73" i="51" s="1"/>
  <c r="Z73" i="51" s="1"/>
  <c r="S73" i="51"/>
  <c r="Y72" i="51"/>
  <c r="Z72" i="51" s="1"/>
  <c r="X72" i="51"/>
  <c r="S72" i="51"/>
  <c r="X71" i="51"/>
  <c r="Y71" i="51" s="1"/>
  <c r="Z71" i="51" s="1"/>
  <c r="S71" i="51"/>
  <c r="X70" i="51"/>
  <c r="Y70" i="51" s="1"/>
  <c r="Z70" i="51" s="1"/>
  <c r="S70" i="51"/>
  <c r="X69" i="51"/>
  <c r="Y69" i="51" s="1"/>
  <c r="Z69" i="51" s="1"/>
  <c r="S69" i="51"/>
  <c r="X68" i="51"/>
  <c r="Y68" i="51" s="1"/>
  <c r="Z68" i="51" s="1"/>
  <c r="S68" i="51"/>
  <c r="X67" i="51"/>
  <c r="Y67" i="51" s="1"/>
  <c r="Z67" i="51" s="1"/>
  <c r="S67" i="51"/>
  <c r="Y66" i="51"/>
  <c r="Z66" i="51" s="1"/>
  <c r="X66" i="51"/>
  <c r="S66" i="51"/>
  <c r="X65" i="51"/>
  <c r="Y65" i="51" s="1"/>
  <c r="Z65" i="51" s="1"/>
  <c r="S65" i="51"/>
  <c r="X64" i="51"/>
  <c r="Y64" i="51" s="1"/>
  <c r="Z64" i="51" s="1"/>
  <c r="S64" i="51"/>
  <c r="X63" i="51"/>
  <c r="Y63" i="51" s="1"/>
  <c r="Z63" i="51" s="1"/>
  <c r="S63" i="51"/>
  <c r="Y62" i="51"/>
  <c r="Z62" i="51" s="1"/>
  <c r="X62" i="51"/>
  <c r="S62" i="51"/>
  <c r="X61" i="51"/>
  <c r="Y61" i="51" s="1"/>
  <c r="Z61" i="51" s="1"/>
  <c r="S61" i="51"/>
  <c r="X60" i="51"/>
  <c r="Y60" i="51" s="1"/>
  <c r="Z60" i="51" s="1"/>
  <c r="S60" i="51"/>
  <c r="X59" i="51"/>
  <c r="Y59" i="51" s="1"/>
  <c r="Z59" i="51" s="1"/>
  <c r="S59" i="51"/>
  <c r="X58" i="51"/>
  <c r="Y58" i="51" s="1"/>
  <c r="Z58" i="51" s="1"/>
  <c r="S58" i="51"/>
  <c r="X57" i="51"/>
  <c r="Y57" i="51" s="1"/>
  <c r="Z57" i="51" s="1"/>
  <c r="S57" i="51"/>
  <c r="Y56" i="51"/>
  <c r="Z56" i="51" s="1"/>
  <c r="X56" i="51"/>
  <c r="S56" i="51"/>
  <c r="X55" i="51"/>
  <c r="Y55" i="51" s="1"/>
  <c r="Z55" i="51" s="1"/>
  <c r="S55" i="51"/>
  <c r="X54" i="51"/>
  <c r="Y54" i="51" s="1"/>
  <c r="Z54" i="51" s="1"/>
  <c r="S54" i="51"/>
  <c r="X53" i="51"/>
  <c r="Y53" i="51" s="1"/>
  <c r="Z53" i="51" s="1"/>
  <c r="S53" i="51"/>
  <c r="X52" i="51"/>
  <c r="Y52" i="51" s="1"/>
  <c r="Z52" i="51" s="1"/>
  <c r="S52" i="51"/>
  <c r="X51" i="51"/>
  <c r="Y51" i="51" s="1"/>
  <c r="Z51" i="51" s="1"/>
  <c r="S51" i="51"/>
  <c r="Y50" i="51"/>
  <c r="Z50" i="51" s="1"/>
  <c r="X50" i="51"/>
  <c r="S50" i="51"/>
  <c r="X49" i="51"/>
  <c r="Y49" i="51" s="1"/>
  <c r="Z49" i="51" s="1"/>
  <c r="S49" i="51"/>
  <c r="X48" i="51"/>
  <c r="Y48" i="51" s="1"/>
  <c r="Z48" i="51" s="1"/>
  <c r="S48" i="51"/>
  <c r="X47" i="51"/>
  <c r="Y47" i="51" s="1"/>
  <c r="Z47" i="51" s="1"/>
  <c r="S47" i="51"/>
  <c r="Y46" i="51"/>
  <c r="Z46" i="51" s="1"/>
  <c r="X46" i="51"/>
  <c r="S46" i="51"/>
  <c r="X45" i="51"/>
  <c r="Y45" i="51" s="1"/>
  <c r="Z45" i="51" s="1"/>
  <c r="S45" i="51"/>
  <c r="X44" i="51"/>
  <c r="Y44" i="51" s="1"/>
  <c r="Z44" i="51" s="1"/>
  <c r="S44" i="51"/>
  <c r="X43" i="51"/>
  <c r="Y43" i="51" s="1"/>
  <c r="Z43" i="51" s="1"/>
  <c r="S43" i="51"/>
  <c r="X42" i="51"/>
  <c r="Y42" i="51" s="1"/>
  <c r="Z42" i="51" s="1"/>
  <c r="S42" i="51"/>
  <c r="X41" i="51"/>
  <c r="Y41" i="51" s="1"/>
  <c r="Z41" i="51" s="1"/>
  <c r="S41" i="51"/>
  <c r="X40" i="51"/>
  <c r="Y40" i="51" s="1"/>
  <c r="Z40" i="51" s="1"/>
  <c r="S40" i="51"/>
  <c r="X39" i="51"/>
  <c r="Y39" i="51" s="1"/>
  <c r="Z39" i="51" s="1"/>
  <c r="S39" i="51"/>
  <c r="X38" i="51"/>
  <c r="Y38" i="51" s="1"/>
  <c r="Z38" i="51" s="1"/>
  <c r="S38" i="51"/>
  <c r="X37" i="51"/>
  <c r="Y37" i="51" s="1"/>
  <c r="Z37" i="51" s="1"/>
  <c r="S37" i="51"/>
  <c r="X36" i="51"/>
  <c r="Y36" i="51" s="1"/>
  <c r="Z36" i="51" s="1"/>
  <c r="S36" i="51"/>
  <c r="X35" i="51"/>
  <c r="Y35" i="51" s="1"/>
  <c r="Z35" i="51" s="1"/>
  <c r="S35" i="51"/>
  <c r="Z34" i="51"/>
  <c r="Y34" i="51"/>
  <c r="X34" i="51"/>
  <c r="S34" i="51"/>
  <c r="X33" i="51"/>
  <c r="Y33" i="51" s="1"/>
  <c r="Z33" i="51" s="1"/>
  <c r="S33" i="51"/>
  <c r="X32" i="51"/>
  <c r="Y32" i="51" s="1"/>
  <c r="Z32" i="51" s="1"/>
  <c r="S32" i="51"/>
  <c r="X31" i="51"/>
  <c r="Y31" i="51" s="1"/>
  <c r="Z31" i="51" s="1"/>
  <c r="S31" i="51"/>
  <c r="X30" i="51"/>
  <c r="Y30" i="51" s="1"/>
  <c r="Z30" i="51" s="1"/>
  <c r="S30" i="51"/>
  <c r="X29" i="51"/>
  <c r="Y29" i="51" s="1"/>
  <c r="Z29" i="51" s="1"/>
  <c r="S29" i="51"/>
  <c r="Y28" i="51"/>
  <c r="Z28" i="51" s="1"/>
  <c r="X28" i="51"/>
  <c r="S28" i="51"/>
  <c r="X27" i="51"/>
  <c r="Y27" i="51" s="1"/>
  <c r="Z27" i="51" s="1"/>
  <c r="S27" i="51"/>
  <c r="X26" i="51"/>
  <c r="Y26" i="51" s="1"/>
  <c r="Z26" i="51" s="1"/>
  <c r="S26" i="51"/>
  <c r="X25" i="51"/>
  <c r="Y25" i="51" s="1"/>
  <c r="Z25" i="51" s="1"/>
  <c r="S25" i="51"/>
  <c r="X24" i="51"/>
  <c r="Y24" i="51" s="1"/>
  <c r="Z24" i="51" s="1"/>
  <c r="S24" i="51"/>
  <c r="X23" i="51"/>
  <c r="Y23" i="51" s="1"/>
  <c r="Z23" i="51" s="1"/>
  <c r="S23" i="51"/>
  <c r="Y22" i="51"/>
  <c r="Z22" i="51" s="1"/>
  <c r="X22" i="51"/>
  <c r="S22" i="51"/>
  <c r="X21" i="51"/>
  <c r="Y21" i="51" s="1"/>
  <c r="Z21" i="51" s="1"/>
  <c r="S21" i="51"/>
  <c r="X20" i="51"/>
  <c r="Y20" i="51" s="1"/>
  <c r="Z20" i="51" s="1"/>
  <c r="S20" i="51"/>
  <c r="X19" i="51"/>
  <c r="Y19" i="51" s="1"/>
  <c r="Z19" i="51" s="1"/>
  <c r="S19" i="51"/>
  <c r="X18" i="51"/>
  <c r="Y18" i="51" s="1"/>
  <c r="Z18" i="51" s="1"/>
  <c r="S18" i="51"/>
  <c r="X17" i="51"/>
  <c r="Y17" i="51" s="1"/>
  <c r="Z17" i="51" s="1"/>
  <c r="S17" i="51"/>
  <c r="Y16" i="51"/>
  <c r="Z16" i="51" s="1"/>
  <c r="X16" i="51"/>
  <c r="S16" i="51"/>
  <c r="X15" i="51"/>
  <c r="Y15" i="51" s="1"/>
  <c r="Z15" i="51" s="1"/>
  <c r="S15" i="51"/>
  <c r="X14" i="51"/>
  <c r="Y14" i="51" s="1"/>
  <c r="Z14" i="51" s="1"/>
  <c r="S14" i="51"/>
  <c r="X13" i="51"/>
  <c r="Y13" i="51" s="1"/>
  <c r="Z13" i="51" s="1"/>
  <c r="S13" i="51"/>
  <c r="Y12" i="51"/>
  <c r="Z12" i="51" s="1"/>
  <c r="X12" i="51"/>
  <c r="S12" i="51"/>
  <c r="X11" i="51"/>
  <c r="Y11" i="51" s="1"/>
  <c r="Z11" i="51" s="1"/>
  <c r="S11" i="51"/>
  <c r="Y10" i="51"/>
  <c r="Z10" i="51" s="1"/>
  <c r="X10" i="51"/>
  <c r="S10" i="51"/>
  <c r="H19" i="45" l="1"/>
  <c r="H18" i="45"/>
  <c r="H17" i="45"/>
  <c r="H16" i="45"/>
  <c r="H15" i="45"/>
  <c r="H14" i="45"/>
  <c r="H13" i="45"/>
  <c r="H12" i="45"/>
  <c r="H11" i="45"/>
  <c r="H10" i="45"/>
  <c r="H9" i="45"/>
  <c r="F12" i="45"/>
  <c r="F11" i="45"/>
  <c r="F10" i="45"/>
  <c r="F9" i="45"/>
</calcChain>
</file>

<file path=xl/sharedStrings.xml><?xml version="1.0" encoding="utf-8"?>
<sst xmlns="http://schemas.openxmlformats.org/spreadsheetml/2006/main" count="142" uniqueCount="119">
  <si>
    <t>รายละเอียดเงินยืมราชการ</t>
  </si>
  <si>
    <t>เลขที่เอกสาร</t>
  </si>
  <si>
    <t>รับเงินยืม</t>
  </si>
  <si>
    <t>วันครบกำหนด</t>
  </si>
  <si>
    <t>ส่งใช้คืนเงินยืม</t>
  </si>
  <si>
    <t>ล้างลูกหนี้ในระบบ</t>
  </si>
  <si>
    <t>รวม</t>
  </si>
  <si>
    <t>เกิน</t>
  </si>
  <si>
    <t>ระบุเหตุผลกรณีส่งใช้เงินยืมเกิน</t>
  </si>
  <si>
    <t>ระบุเหตุผลกรณีส่งใช้เงินยืมเกิน 20%</t>
  </si>
  <si>
    <t>สัญญาการยืมเงิน</t>
  </si>
  <si>
    <t>รายการ</t>
  </si>
  <si>
    <t xml:space="preserve">ขอเบิก </t>
  </si>
  <si>
    <t>(วันที่</t>
  </si>
  <si>
    <t>สัญญาเงินยืม</t>
  </si>
  <si>
    <t>ใบสำคัญ</t>
  </si>
  <si>
    <t>ใบรับใบสำคัญ</t>
  </si>
  <si>
    <t xml:space="preserve">คืนเงินสด </t>
  </si>
  <si>
    <t>ใบเสร็จรับเงิน</t>
  </si>
  <si>
    <t>BE</t>
  </si>
  <si>
    <t>G1</t>
  </si>
  <si>
    <t>จำนวนวัน</t>
  </si>
  <si>
    <t>กำหนด</t>
  </si>
  <si>
    <t>ระยะเวลาที่กำหนด</t>
  </si>
  <si>
    <t>จำนวนเงิน</t>
  </si>
  <si>
    <t>โอนเงิน)</t>
  </si>
  <si>
    <t>ลงวันที่</t>
  </si>
  <si>
    <t>ว/ด/ป</t>
  </si>
  <si>
    <t>จำนวน</t>
  </si>
  <si>
    <t>ส่งใช้</t>
  </si>
  <si>
    <t>(บาท)</t>
  </si>
  <si>
    <t>(K1)</t>
  </si>
  <si>
    <t>(วัน)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</si>
  <si>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</si>
  <si>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</si>
  <si>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</si>
  <si>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</si>
  <si>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</si>
  <si>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</si>
  <si>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</si>
  <si>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</si>
  <si>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</si>
  <si>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</si>
  <si>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</si>
  <si>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</si>
  <si>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</si>
  <si>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</si>
  <si>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(16)</t>
  </si>
  <si>
    <t>(17)</t>
  </si>
  <si>
    <t>(18)</t>
  </si>
  <si>
    <t>(19)</t>
  </si>
  <si>
    <t>(20)</t>
  </si>
  <si>
    <t>(21)</t>
  </si>
  <si>
    <t>(22)</t>
  </si>
  <si>
    <t>ลำดับที่</t>
  </si>
  <si>
    <t>ชื่อหน่วยงาน</t>
  </si>
  <si>
    <t>หมายเหตุ</t>
  </si>
  <si>
    <t>(สัญญา)</t>
  </si>
  <si>
    <t>กองวิเทศสัมพันธ์</t>
  </si>
  <si>
    <t>กองพัฒนาศักยภาพแรงงานและผู้ประกอบกิจการ</t>
  </si>
  <si>
    <t>สำนักอธิบดี</t>
  </si>
  <si>
    <t>กองพัฒนามาตรฐานและทดสอบฝีมือแรงงาน</t>
  </si>
  <si>
    <t>กองพัฒนาผู้ฝึกและเทคโนโลยีการฝึก</t>
  </si>
  <si>
    <t xml:space="preserve">ส่วนกลาง </t>
  </si>
  <si>
    <t>กลุ่มตรวจสอบภายใน</t>
  </si>
  <si>
    <t>สำนักงานเลขานุการกรม</t>
  </si>
  <si>
    <t>กองแผนงานและสารสนเทศ</t>
  </si>
  <si>
    <t>กองบริหารการคลัง</t>
  </si>
  <si>
    <t>กองส่งเสริมการพัฒนามือแรงงาน</t>
  </si>
  <si>
    <t>การส่งใช้เงินยืมราชการ</t>
  </si>
  <si>
    <t xml:space="preserve">(4) </t>
  </si>
  <si>
    <t>(5) = (3)+(4)</t>
  </si>
  <si>
    <t>ลูกหนี้เงินยืมส่งใช้เงินยืมภายในระยะเวลาที่กำหนด และส่งใช้เงินยืมเป็นเงินสดไม่เกิน 20 %</t>
  </si>
  <si>
    <t>กองบริหารทรัพยากรบุคคล</t>
  </si>
  <si>
    <t>สำนักงานผู้ตรวจราชการกรม</t>
  </si>
  <si>
    <t>กลุ่มพัฒนาระบบบริหาร</t>
  </si>
  <si>
    <t>กลุ่มกฎหมาย</t>
  </si>
  <si>
    <t>ศูนย์ข้อมูลเทคโนโลยีสารสนเทศและการสื่อสาร</t>
  </si>
  <si>
    <t>สำนักรับรองความรู้ความสามารถ</t>
  </si>
  <si>
    <t>กองเผยแพร่และประชาสัมพันธ์</t>
  </si>
  <si>
    <t>ชื่อผู้ยืม</t>
  </si>
  <si>
    <t>P</t>
  </si>
  <si>
    <t xml:space="preserve">ชื่อหน่วยงาน </t>
  </si>
  <si>
    <t xml:space="preserve">เงินใน งปม.  (ระบุ </t>
  </si>
  <si>
    <t xml:space="preserve">เงินนอก งปม. (ระบุ </t>
  </si>
  <si>
    <t xml:space="preserve">ประจำเดือน พฤศจิกายน 2567 (1 ตุลาคม 2567 - 30 พฤศจิกายน 2567) </t>
  </si>
  <si>
    <t>สัญญาการยืมเงินที่ครบกำหนดแล้ว</t>
  </si>
  <si>
    <t>สัญญาการยืมเงินที่ยังไม่ครบกำหนด</t>
  </si>
  <si>
    <t>คิดเป็นร้อยละ</t>
  </si>
  <si>
    <t>ประจำเดือน พฤศจิกายน  2567 (1 ตุลาคม 2567 - 30 พฤศจิกายน 2567)</t>
  </si>
  <si>
    <t>ลำดับ</t>
  </si>
  <si>
    <t>ที่</t>
  </si>
  <si>
    <t xml:space="preserve"> ระยะเวลาเดินทาง/ฝึกอบรม</t>
  </si>
  <si>
    <t>เลขที่สัญญา</t>
  </si>
  <si>
    <t>เลขที่หนังสือ</t>
  </si>
  <si>
    <t>เล่มที่/เลขที่</t>
  </si>
  <si>
    <t>ร้อยละของเงินคืน</t>
  </si>
  <si>
    <t xml:space="preserve">(15) </t>
  </si>
  <si>
    <t>(23)</t>
  </si>
  <si>
    <t xml:space="preserve">หมายเหตุ : </t>
  </si>
  <si>
    <t>1. ให้ใช้ตัวเลขอารบิก และการระบุวัน เดือน ปี ให้ระบุโดยใช้ปี ค.ศ. เท่านั้น (เช่น วันที่ 15 ม.ค. 2568 ให้ระบุเป็น 15 ม.ค. 2025)</t>
  </si>
  <si>
    <t>ลงชื่อ............................................................ผู้รายงาน</t>
  </si>
  <si>
    <t>2. การส่งใช้คืนเงินยืม ให้ปฏิบัติตามแนวปฏิบัติในการเบิกจ่ายเงินยืม ตามหนังสือ ที่ รง 0402/ว 0270 ลงวันที่ 27 มีนาคม 2567 ดังนี้</t>
  </si>
  <si>
    <t>ตำแหน่ง....................................................</t>
  </si>
  <si>
    <t xml:space="preserve"> (1)  กรณียืมเงินเป็นค่าใช้จ่ายในการเดินทางไปราชการ รวมทั้งการเดินทางไปราชการต่างประเทศชั่วคราว ให้ส่งหลักฐานการจ่ายเงินและเงินเหลือจ่าย</t>
  </si>
  <si>
    <t>โทรศัพท์.................................................</t>
  </si>
  <si>
    <t xml:space="preserve">      ภายใน 10 วัน นับแต่วันกลับมาถึง (ระเบียบกำหนด 15 วัน นับแต่วันกลับมาถึง)</t>
  </si>
  <si>
    <t xml:space="preserve"> (2)  กรณียืมเงินเป็นค่าใช้จ่ายจัดประชุม อบรม สัมมนา หรือการทำกิจการโครงการต่ง ๆ ให้ส่งหลักฐานการจ่ายเงินและเงินเหลือจ่าย </t>
  </si>
  <si>
    <t xml:space="preserve">      ภายใน 20 วัน นับแต่วันได้รับเงิน (ระเบียบกำหนด 30 วัน นับแต่วันได้รับเงิน)</t>
  </si>
  <si>
    <t xml:space="preserve"> (3)  กรณีมีการคืนเงินเหลือจ่ายที่ยืมเกินร้อยละ 20 ของเงินยืม ผู้ยืมจะต้องชี้แจงเหตุผลประกอบในหนังสือบันทึกการส่งใช้คืนเงินยืมการยืมเงิน</t>
  </si>
  <si>
    <t>ลงชื่อ............................................................ผู้อำนวยการ</t>
  </si>
  <si>
    <t xml:space="preserve">      (                                             )</t>
  </si>
  <si>
    <t>รายงานลูกหนี้เงินยืมราชการ ประจำปีงบประมาณ พ.ศ. 2568</t>
  </si>
  <si>
    <t>สรุปรายงานลูกหนี้เงินยืมราชการ ประจำปีงบประมาณ พ.ศ. 2568</t>
  </si>
  <si>
    <t>(7) = (6)/(3)*100</t>
  </si>
  <si>
    <t>สถาบันพัฒนาบุคลากรดิจิทัล</t>
  </si>
  <si>
    <t>ศูนย์ต้นทุน</t>
  </si>
  <si>
    <t>แบบ กค.1</t>
  </si>
  <si>
    <t>ส่วนกลาง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</si>
</sst>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87" formatCode="[$-107041E]d\ mmm\ yy;@"/>
    <numFmt numFmtId="188" formatCode="d/m/yy"/>
    <numFmt numFmtId="189" formatCode="_-* #,##0_-;\-* #,##0_-;_-* &quot;-&quot;??_-;_-@_-"/>
  </numFmts>
  <fonts count="22" x14ac:knownFonts="1">
    <font>
      <sz val="11"/>
      <color rgb="FF000000"/>
      <name val="Tahoma"/>
      <scheme val="minor"/>
    </font>
    <font>
      <sz val="11"/>
      <color rgb="FF000000"/>
      <name val="Tahoma"/>
      <family val="2"/>
      <scheme val="minor"/>
    </font>
    <font>
      <sz val="14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indexed="8"/>
      <name val="TH SarabunPSK"/>
      <family val="2"/>
    </font>
    <font>
      <sz val="14"/>
      <color theme="1"/>
      <name val="TH SarabunPSK"/>
      <family val="2"/>
    </font>
    <font>
      <sz val="11"/>
      <color rgb="FF000000"/>
      <name val="Tahoma"/>
      <family val="2"/>
      <scheme val="minor"/>
    </font>
    <font>
      <sz val="15"/>
      <color indexed="8"/>
      <name val="TH SarabunPSK"/>
      <family val="2"/>
    </font>
    <font>
      <b/>
      <sz val="16"/>
      <color indexed="8"/>
      <name val="TH SarabunPSK"/>
      <family val="2"/>
    </font>
    <font>
      <b/>
      <sz val="18"/>
      <color indexed="8"/>
      <name val="TH SarabunPSK"/>
      <family val="2"/>
    </font>
    <font>
      <sz val="11"/>
      <color rgb="FF000000"/>
      <name val="Tahoma"/>
      <family val="2"/>
      <scheme val="minor"/>
    </font>
    <font>
      <b/>
      <sz val="14"/>
      <color indexed="8"/>
      <name val="TH SarabunPSK"/>
      <family val="2"/>
    </font>
    <font>
      <b/>
      <sz val="12"/>
      <color indexed="8"/>
      <name val="TH SarabunPSK"/>
      <family val="2"/>
    </font>
    <font>
      <b/>
      <sz val="10"/>
      <color indexed="8"/>
      <name val="TH SarabunPSK"/>
      <family val="2"/>
    </font>
    <font>
      <b/>
      <sz val="12"/>
      <color rgb="FF000000"/>
      <name val="TH SarabunPSK"/>
      <family val="2"/>
    </font>
    <font>
      <b/>
      <sz val="11"/>
      <color indexed="8"/>
      <name val="TH SarabunPSK"/>
      <family val="2"/>
    </font>
    <font>
      <b/>
      <sz val="11"/>
      <color indexed="8"/>
      <name val="Tahoma"/>
      <family val="2"/>
      <charset val="222"/>
    </font>
    <font>
      <b/>
      <sz val="12"/>
      <color rgb="FF000000"/>
      <name val="Wingdings 2"/>
      <family val="1"/>
      <charset val="2"/>
    </font>
    <font>
      <sz val="11"/>
      <color indexed="8"/>
      <name val="TH SarabunPSK"/>
      <family val="2"/>
    </font>
    <font>
      <sz val="12"/>
      <color indexed="8"/>
      <name val="TH SarabunPSK"/>
      <family val="2"/>
    </font>
    <font>
      <b/>
      <sz val="20"/>
      <color indexed="8"/>
      <name val="TH SarabunPSK"/>
      <family val="2"/>
    </font>
    <font>
      <sz val="20"/>
      <color indexed="8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6" fillId="0" borderId="1"/>
    <xf numFmtId="0" fontId="6" fillId="0" borderId="1"/>
    <xf numFmtId="0" fontId="3" fillId="0" borderId="1"/>
    <xf numFmtId="0" fontId="3" fillId="0" borderId="1"/>
    <xf numFmtId="0" fontId="1" fillId="0" borderId="1"/>
    <xf numFmtId="43" fontId="3" fillId="0" borderId="1" applyFont="0" applyFill="0" applyBorder="0" applyAlignment="0" applyProtection="0"/>
    <xf numFmtId="0" fontId="10" fillId="0" borderId="1"/>
    <xf numFmtId="188" fontId="1" fillId="0" borderId="1" applyFont="0" applyFill="0" applyBorder="0" applyAlignment="0" applyProtection="0"/>
  </cellStyleXfs>
  <cellXfs count="163">
    <xf numFmtId="0" fontId="0" fillId="0" borderId="0" xfId="0" applyFont="1" applyAlignment="1"/>
    <xf numFmtId="0" fontId="8" fillId="0" borderId="1" xfId="5" applyFont="1"/>
    <xf numFmtId="0" fontId="8" fillId="0" borderId="1" xfId="5" applyFont="1" applyAlignment="1">
      <alignment horizontal="right"/>
    </xf>
    <xf numFmtId="0" fontId="4" fillId="0" borderId="1" xfId="5" applyFont="1" applyAlignment="1">
      <alignment horizontal="right"/>
    </xf>
    <xf numFmtId="0" fontId="4" fillId="0" borderId="1" xfId="5" applyFont="1" applyAlignment="1">
      <alignment horizontal="center"/>
    </xf>
    <xf numFmtId="0" fontId="4" fillId="0" borderId="1" xfId="5" applyFont="1"/>
    <xf numFmtId="0" fontId="4" fillId="2" borderId="1" xfId="5" applyFont="1" applyFill="1" applyAlignment="1">
      <alignment horizontal="center"/>
    </xf>
    <xf numFmtId="0" fontId="8" fillId="0" borderId="1" xfId="5" applyFont="1" applyFill="1" applyAlignment="1">
      <alignment horizontal="right"/>
    </xf>
    <xf numFmtId="0" fontId="4" fillId="4" borderId="1" xfId="5" applyFont="1" applyFill="1" applyAlignment="1">
      <alignment horizontal="right"/>
    </xf>
    <xf numFmtId="0" fontId="4" fillId="0" borderId="1" xfId="5" applyFont="1" applyFill="1" applyAlignment="1">
      <alignment horizontal="right"/>
    </xf>
    <xf numFmtId="0" fontId="11" fillId="0" borderId="4" xfId="5" applyFont="1" applyBorder="1" applyAlignment="1">
      <alignment horizontal="center"/>
    </xf>
    <xf numFmtId="0" fontId="2" fillId="0" borderId="1" xfId="5" applyFont="1" applyAlignment="1">
      <alignment horizontal="center"/>
    </xf>
    <xf numFmtId="0" fontId="11" fillId="0" borderId="4" xfId="5" applyFont="1" applyBorder="1" applyAlignment="1">
      <alignment horizontal="center" vertical="top" wrapText="1"/>
    </xf>
    <xf numFmtId="0" fontId="11" fillId="3" borderId="4" xfId="5" applyFont="1" applyFill="1" applyBorder="1" applyAlignment="1">
      <alignment horizontal="center" vertical="top" wrapText="1"/>
    </xf>
    <xf numFmtId="0" fontId="11" fillId="2" borderId="4" xfId="5" applyFont="1" applyFill="1" applyBorder="1" applyAlignment="1">
      <alignment horizontal="center"/>
    </xf>
    <xf numFmtId="0" fontId="11" fillId="0" borderId="1" xfId="5" applyFont="1"/>
    <xf numFmtId="49" fontId="2" fillId="2" borderId="5" xfId="5" applyNumberFormat="1" applyFont="1" applyFill="1" applyBorder="1" applyAlignment="1">
      <alignment horizontal="center"/>
    </xf>
    <xf numFmtId="0" fontId="2" fillId="0" borderId="1" xfId="5" applyFont="1"/>
    <xf numFmtId="0" fontId="2" fillId="0" borderId="4" xfId="5" applyFont="1" applyFill="1" applyBorder="1" applyAlignment="1">
      <alignment horizontal="center"/>
    </xf>
    <xf numFmtId="0" fontId="7" fillId="0" borderId="1" xfId="5" applyFont="1" applyAlignment="1">
      <alignment horizontal="center"/>
    </xf>
    <xf numFmtId="0" fontId="11" fillId="0" borderId="3" xfId="5" applyFont="1" applyBorder="1" applyAlignment="1">
      <alignment horizontal="center" vertical="top"/>
    </xf>
    <xf numFmtId="0" fontId="11" fillId="0" borderId="7" xfId="5" applyFont="1" applyBorder="1" applyAlignment="1">
      <alignment horizontal="center" vertical="top"/>
    </xf>
    <xf numFmtId="0" fontId="11" fillId="2" borderId="3" xfId="5" applyFont="1" applyFill="1" applyBorder="1" applyAlignment="1">
      <alignment horizontal="center" vertical="top"/>
    </xf>
    <xf numFmtId="0" fontId="11" fillId="0" borderId="1" xfId="5" applyFont="1" applyFill="1" applyAlignment="1">
      <alignment horizontal="right"/>
    </xf>
    <xf numFmtId="0" fontId="2" fillId="0" borderId="1" xfId="5" applyFont="1" applyFill="1" applyAlignment="1">
      <alignment horizontal="right"/>
    </xf>
    <xf numFmtId="0" fontId="2" fillId="0" borderId="1" xfId="5" applyFont="1" applyAlignment="1">
      <alignment horizontal="right"/>
    </xf>
    <xf numFmtId="0" fontId="2" fillId="2" borderId="1" xfId="5" applyFont="1" applyFill="1" applyAlignment="1">
      <alignment horizontal="center"/>
    </xf>
    <xf numFmtId="0" fontId="11" fillId="0" borderId="4" xfId="5" applyFont="1" applyFill="1" applyBorder="1" applyAlignment="1">
      <alignment horizontal="center" vertical="top" wrapText="1"/>
    </xf>
    <xf numFmtId="0" fontId="2" fillId="2" borderId="14" xfId="5" applyFont="1" applyFill="1" applyBorder="1" applyAlignment="1">
      <alignment horizontal="center"/>
    </xf>
    <xf numFmtId="0" fontId="5" fillId="0" borderId="14" xfId="5" applyFont="1" applyBorder="1"/>
    <xf numFmtId="0" fontId="2" fillId="2" borderId="16" xfId="5" applyFont="1" applyFill="1" applyBorder="1" applyAlignment="1">
      <alignment horizontal="center"/>
    </xf>
    <xf numFmtId="0" fontId="5" fillId="0" borderId="16" xfId="5" applyFont="1" applyBorder="1"/>
    <xf numFmtId="0" fontId="2" fillId="2" borderId="18" xfId="5" applyFont="1" applyFill="1" applyBorder="1" applyAlignment="1">
      <alignment horizontal="center"/>
    </xf>
    <xf numFmtId="0" fontId="2" fillId="0" borderId="16" xfId="5" applyFont="1" applyBorder="1"/>
    <xf numFmtId="0" fontId="5" fillId="0" borderId="18" xfId="5" applyFont="1" applyBorder="1"/>
    <xf numFmtId="0" fontId="12" fillId="0" borderId="0" xfId="0" applyFont="1" applyAlignment="1">
      <alignment horizontal="center"/>
    </xf>
    <xf numFmtId="0" fontId="12" fillId="0" borderId="0" xfId="0" applyFont="1"/>
    <xf numFmtId="189" fontId="12" fillId="0" borderId="0" xfId="1" applyNumberFormat="1" applyFont="1"/>
    <xf numFmtId="41" fontId="12" fillId="0" borderId="0" xfId="0" applyNumberFormat="1" applyFont="1"/>
    <xf numFmtId="49" fontId="12" fillId="0" borderId="0" xfId="0" applyNumberFormat="1" applyFont="1"/>
    <xf numFmtId="49" fontId="12" fillId="0" borderId="0" xfId="0" applyNumberFormat="1" applyFont="1" applyAlignment="1">
      <alignment horizontal="right"/>
    </xf>
    <xf numFmtId="0" fontId="9" fillId="0" borderId="0" xfId="0" applyFont="1"/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41" fontId="9" fillId="0" borderId="0" xfId="0" applyNumberFormat="1" applyFont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/>
    </xf>
    <xf numFmtId="41" fontId="12" fillId="0" borderId="21" xfId="0" applyNumberFormat="1" applyFont="1" applyFill="1" applyBorder="1" applyAlignment="1">
      <alignment horizontal="center"/>
    </xf>
    <xf numFmtId="49" fontId="12" fillId="0" borderId="3" xfId="0" applyNumberFormat="1" applyFont="1" applyFill="1" applyBorder="1" applyAlignment="1">
      <alignment horizontal="center"/>
    </xf>
    <xf numFmtId="0" fontId="12" fillId="0" borderId="0" xfId="0" applyFont="1" applyFill="1"/>
    <xf numFmtId="0" fontId="12" fillId="0" borderId="4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41" fontId="12" fillId="0" borderId="13" xfId="0" applyNumberFormat="1" applyFont="1" applyFill="1" applyBorder="1" applyAlignment="1">
      <alignment horizontal="center"/>
    </xf>
    <xf numFmtId="49" fontId="12" fillId="0" borderId="4" xfId="0" applyNumberFormat="1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 wrapText="1"/>
    </xf>
    <xf numFmtId="189" fontId="15" fillId="0" borderId="4" xfId="1" applyNumberFormat="1" applyFont="1" applyFill="1" applyBorder="1" applyAlignment="1">
      <alignment horizontal="center" vertical="top"/>
    </xf>
    <xf numFmtId="0" fontId="12" fillId="0" borderId="0" xfId="0" applyFont="1" applyFill="1" applyAlignment="1">
      <alignment vertical="top"/>
    </xf>
    <xf numFmtId="0" fontId="12" fillId="0" borderId="4" xfId="0" applyFont="1" applyFill="1" applyBorder="1" applyAlignment="1">
      <alignment horizontal="center" vertical="top"/>
    </xf>
    <xf numFmtId="0" fontId="12" fillId="0" borderId="4" xfId="0" applyFont="1" applyFill="1" applyBorder="1" applyAlignment="1">
      <alignment horizontal="center" vertical="top" wrapText="1"/>
    </xf>
    <xf numFmtId="0" fontId="13" fillId="0" borderId="13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top"/>
    </xf>
    <xf numFmtId="0" fontId="12" fillId="0" borderId="3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41" fontId="12" fillId="0" borderId="0" xfId="0" applyNumberFormat="1" applyFont="1" applyFill="1" applyAlignment="1">
      <alignment vertical="top"/>
    </xf>
    <xf numFmtId="49" fontId="12" fillId="0" borderId="4" xfId="0" applyNumberFormat="1" applyFont="1" applyFill="1" applyBorder="1" applyAlignment="1">
      <alignment horizontal="center" vertical="top"/>
    </xf>
    <xf numFmtId="189" fontId="12" fillId="0" borderId="4" xfId="1" applyNumberFormat="1" applyFont="1" applyFill="1" applyBorder="1" applyAlignment="1">
      <alignment horizontal="center" vertical="top"/>
    </xf>
    <xf numFmtId="189" fontId="12" fillId="0" borderId="4" xfId="1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0" xfId="0" applyFont="1" applyFill="1" applyAlignment="1">
      <alignment horizontal="center" vertical="top"/>
    </xf>
    <xf numFmtId="0" fontId="13" fillId="0" borderId="0" xfId="0" applyFont="1" applyFill="1" applyAlignment="1">
      <alignment horizontal="center" vertical="top"/>
    </xf>
    <xf numFmtId="41" fontId="12" fillId="0" borderId="4" xfId="0" applyNumberFormat="1" applyFont="1" applyFill="1" applyBorder="1" applyAlignment="1">
      <alignment horizontal="center" vertical="top"/>
    </xf>
    <xf numFmtId="0" fontId="12" fillId="0" borderId="5" xfId="0" applyFont="1" applyFill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/>
    </xf>
    <xf numFmtId="189" fontId="12" fillId="0" borderId="5" xfId="0" applyNumberFormat="1" applyFont="1" applyFill="1" applyBorder="1" applyAlignment="1">
      <alignment horizontal="center"/>
    </xf>
    <xf numFmtId="49" fontId="12" fillId="0" borderId="20" xfId="0" applyNumberFormat="1" applyFont="1" applyFill="1" applyBorder="1" applyAlignment="1">
      <alignment horizontal="center"/>
    </xf>
    <xf numFmtId="49" fontId="13" fillId="0" borderId="5" xfId="0" applyNumberFormat="1" applyFont="1" applyFill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89" fontId="2" fillId="0" borderId="5" xfId="1" applyNumberFormat="1" applyFont="1" applyBorder="1"/>
    <xf numFmtId="187" fontId="2" fillId="0" borderId="2" xfId="0" applyNumberFormat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43" fontId="2" fillId="0" borderId="5" xfId="1" applyFont="1" applyBorder="1"/>
    <xf numFmtId="0" fontId="2" fillId="0" borderId="5" xfId="1" applyNumberFormat="1" applyFont="1" applyBorder="1" applyAlignment="1">
      <alignment horizontal="center"/>
    </xf>
    <xf numFmtId="41" fontId="2" fillId="0" borderId="5" xfId="0" applyNumberFormat="1" applyFont="1" applyBorder="1"/>
    <xf numFmtId="41" fontId="2" fillId="0" borderId="2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89" fontId="2" fillId="0" borderId="2" xfId="1" applyNumberFormat="1" applyFont="1" applyBorder="1"/>
    <xf numFmtId="189" fontId="2" fillId="0" borderId="0" xfId="1" applyNumberFormat="1" applyFont="1"/>
    <xf numFmtId="43" fontId="2" fillId="0" borderId="2" xfId="1" applyFont="1" applyBorder="1"/>
    <xf numFmtId="49" fontId="2" fillId="0" borderId="2" xfId="0" applyNumberFormat="1" applyFont="1" applyBorder="1" applyAlignment="1">
      <alignment horizontal="center"/>
    </xf>
    <xf numFmtId="189" fontId="2" fillId="0" borderId="2" xfId="1" applyNumberFormat="1" applyFont="1" applyBorder="1" applyAlignment="1">
      <alignment horizontal="center"/>
    </xf>
    <xf numFmtId="189" fontId="2" fillId="0" borderId="3" xfId="1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49" fontId="2" fillId="0" borderId="2" xfId="0" applyNumberFormat="1" applyFont="1" applyBorder="1"/>
    <xf numFmtId="0" fontId="18" fillId="0" borderId="0" xfId="0" applyFont="1" applyAlignment="1">
      <alignment horizontal="center"/>
    </xf>
    <xf numFmtId="0" fontId="18" fillId="0" borderId="0" xfId="0" applyFont="1"/>
    <xf numFmtId="189" fontId="18" fillId="0" borderId="0" xfId="1" applyNumberFormat="1" applyFont="1"/>
    <xf numFmtId="0" fontId="19" fillId="0" borderId="0" xfId="0" applyFont="1"/>
    <xf numFmtId="0" fontId="18" fillId="0" borderId="0" xfId="0" applyFont="1" applyFill="1"/>
    <xf numFmtId="41" fontId="18" fillId="0" borderId="0" xfId="0" applyNumberFormat="1" applyFont="1"/>
    <xf numFmtId="49" fontId="18" fillId="0" borderId="0" xfId="0" applyNumberFormat="1" applyFont="1"/>
    <xf numFmtId="49" fontId="18" fillId="0" borderId="0" xfId="0" applyNumberFormat="1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/>
    <xf numFmtId="189" fontId="21" fillId="0" borderId="0" xfId="1" applyNumberFormat="1" applyFont="1"/>
    <xf numFmtId="0" fontId="21" fillId="0" borderId="0" xfId="0" applyFont="1" applyAlignment="1">
      <alignment horizontal="center"/>
    </xf>
    <xf numFmtId="41" fontId="21" fillId="0" borderId="0" xfId="0" applyNumberFormat="1" applyFont="1"/>
    <xf numFmtId="49" fontId="21" fillId="0" borderId="0" xfId="0" applyNumberFormat="1" applyFont="1"/>
    <xf numFmtId="49" fontId="21" fillId="0" borderId="0" xfId="0" applyNumberFormat="1" applyFont="1" applyAlignment="1">
      <alignment horizontal="center"/>
    </xf>
    <xf numFmtId="189" fontId="21" fillId="0" borderId="0" xfId="1" applyNumberFormat="1" applyFont="1" applyAlignment="1">
      <alignment horizontal="left"/>
    </xf>
    <xf numFmtId="0" fontId="5" fillId="0" borderId="17" xfId="5" applyFont="1" applyBorder="1"/>
    <xf numFmtId="0" fontId="5" fillId="0" borderId="15" xfId="5" applyFont="1" applyBorder="1"/>
    <xf numFmtId="43" fontId="2" fillId="0" borderId="14" xfId="5" applyNumberFormat="1" applyFont="1" applyFill="1" applyBorder="1" applyAlignment="1"/>
    <xf numFmtId="43" fontId="2" fillId="4" borderId="22" xfId="5" applyNumberFormat="1" applyFont="1" applyFill="1" applyBorder="1" applyAlignment="1"/>
    <xf numFmtId="43" fontId="2" fillId="3" borderId="22" xfId="5" applyNumberFormat="1" applyFont="1" applyFill="1" applyBorder="1" applyAlignment="1"/>
    <xf numFmtId="43" fontId="11" fillId="0" borderId="14" xfId="5" applyNumberFormat="1" applyFont="1" applyFill="1" applyBorder="1" applyAlignment="1"/>
    <xf numFmtId="43" fontId="2" fillId="0" borderId="16" xfId="5" applyNumberFormat="1" applyFont="1" applyFill="1" applyBorder="1" applyAlignment="1"/>
    <xf numFmtId="43" fontId="2" fillId="4" borderId="17" xfId="5" applyNumberFormat="1" applyFont="1" applyFill="1" applyBorder="1" applyAlignment="1"/>
    <xf numFmtId="43" fontId="2" fillId="3" borderId="17" xfId="5" applyNumberFormat="1" applyFont="1" applyFill="1" applyBorder="1" applyAlignment="1"/>
    <xf numFmtId="43" fontId="11" fillId="0" borderId="16" xfId="5" applyNumberFormat="1" applyFont="1" applyFill="1" applyBorder="1" applyAlignment="1"/>
    <xf numFmtId="43" fontId="5" fillId="0" borderId="16" xfId="5" applyNumberFormat="1" applyFont="1" applyBorder="1" applyAlignment="1"/>
    <xf numFmtId="43" fontId="2" fillId="3" borderId="16" xfId="5" applyNumberFormat="1" applyFont="1" applyFill="1" applyBorder="1" applyAlignment="1"/>
    <xf numFmtId="43" fontId="11" fillId="3" borderId="16" xfId="5" applyNumberFormat="1" applyFont="1" applyFill="1" applyBorder="1" applyAlignment="1"/>
    <xf numFmtId="43" fontId="5" fillId="0" borderId="17" xfId="5" applyNumberFormat="1" applyFont="1" applyBorder="1" applyAlignment="1"/>
    <xf numFmtId="43" fontId="11" fillId="0" borderId="17" xfId="5" applyNumberFormat="1" applyFont="1" applyFill="1" applyBorder="1" applyAlignment="1"/>
    <xf numFmtId="43" fontId="11" fillId="3" borderId="17" xfId="5" applyNumberFormat="1" applyFont="1" applyFill="1" applyBorder="1" applyAlignment="1"/>
    <xf numFmtId="43" fontId="11" fillId="0" borderId="18" xfId="5" applyNumberFormat="1" applyFont="1" applyFill="1" applyBorder="1" applyAlignment="1"/>
    <xf numFmtId="0" fontId="2" fillId="0" borderId="4" xfId="5" applyFont="1" applyBorder="1" applyAlignment="1">
      <alignment horizontal="center"/>
    </xf>
    <xf numFmtId="49" fontId="2" fillId="0" borderId="10" xfId="5" applyNumberFormat="1" applyFont="1" applyBorder="1" applyAlignment="1">
      <alignment horizontal="center" wrapText="1"/>
    </xf>
    <xf numFmtId="49" fontId="2" fillId="0" borderId="10" xfId="5" applyNumberFormat="1" applyFont="1" applyBorder="1" applyAlignment="1">
      <alignment horizontal="center" vertical="top"/>
    </xf>
    <xf numFmtId="49" fontId="2" fillId="0" borderId="10" xfId="5" applyNumberFormat="1" applyFont="1" applyFill="1" applyBorder="1" applyAlignment="1">
      <alignment horizontal="center" vertical="top"/>
    </xf>
    <xf numFmtId="0" fontId="8" fillId="0" borderId="1" xfId="5" applyFont="1" applyAlignment="1">
      <alignment horizontal="left" vertical="top"/>
    </xf>
    <xf numFmtId="0" fontId="8" fillId="0" borderId="1" xfId="5" applyFont="1" applyAlignment="1">
      <alignment horizontal="center"/>
    </xf>
    <xf numFmtId="43" fontId="5" fillId="0" borderId="18" xfId="5" applyNumberFormat="1" applyFont="1" applyBorder="1" applyAlignment="1"/>
    <xf numFmtId="43" fontId="2" fillId="4" borderId="19" xfId="5" applyNumberFormat="1" applyFont="1" applyFill="1" applyBorder="1" applyAlignment="1"/>
    <xf numFmtId="43" fontId="2" fillId="3" borderId="18" xfId="5" applyNumberFormat="1" applyFont="1" applyFill="1" applyBorder="1" applyAlignment="1"/>
    <xf numFmtId="0" fontId="9" fillId="0" borderId="1" xfId="5" applyFont="1" applyAlignment="1">
      <alignment horizontal="center"/>
    </xf>
    <xf numFmtId="0" fontId="11" fillId="0" borderId="8" xfId="5" applyFont="1" applyBorder="1" applyAlignment="1">
      <alignment horizontal="center" vertical="top" wrapText="1"/>
    </xf>
    <xf numFmtId="0" fontId="11" fillId="0" borderId="9" xfId="5" applyFont="1" applyBorder="1" applyAlignment="1">
      <alignment horizontal="center" vertical="top" wrapText="1"/>
    </xf>
    <xf numFmtId="0" fontId="8" fillId="0" borderId="1" xfId="5" applyFont="1" applyAlignment="1">
      <alignment horizontal="center"/>
    </xf>
    <xf numFmtId="0" fontId="11" fillId="0" borderId="3" xfId="5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wrapText="1"/>
    </xf>
    <xf numFmtId="0" fontId="12" fillId="0" borderId="8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12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14" fillId="0" borderId="9" xfId="0" applyFont="1" applyBorder="1" applyAlignment="1">
      <alignment horizontal="center" vertical="top"/>
    </xf>
    <xf numFmtId="0" fontId="12" fillId="0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/>
    </xf>
    <xf numFmtId="0" fontId="9" fillId="0" borderId="0" xfId="0" applyFont="1" applyAlignment="1">
      <alignment horizontal="center"/>
    </xf>
  </cellXfs>
  <cellStyles count="10">
    <cellStyle name="Comma 3" xfId="9"/>
    <cellStyle name="Normal 2" xfId="2"/>
    <cellStyle name="Normal 3" xfId="4"/>
    <cellStyle name="Normal 4" xfId="8"/>
    <cellStyle name="เครื่องหมายจุลภาค" xfId="1" builtinId="3"/>
    <cellStyle name="จุลภาค 2" xfId="7"/>
    <cellStyle name="ปกติ" xfId="0" builtinId="0"/>
    <cellStyle name="ปกติ 2" xfId="3"/>
    <cellStyle name="ปกติ 3" xfId="5"/>
    <cellStyle name="ปกติ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I985"/>
  <sheetViews>
    <sheetView tabSelected="1" workbookViewId="0">
      <selection activeCell="E17" sqref="E17"/>
    </sheetView>
  </sheetViews>
  <sheetFormatPr defaultColWidth="8.58203125" defaultRowHeight="15" customHeight="1" x14ac:dyDescent="0.45"/>
  <cols>
    <col min="1" max="1" width="6.4140625" style="4" customWidth="1"/>
    <col min="2" max="2" width="30.75" style="19" customWidth="1"/>
    <col min="3" max="3" width="4.75" style="19" customWidth="1"/>
    <col min="4" max="4" width="10.6640625" style="4" bestFit="1" customWidth="1"/>
    <col min="5" max="5" width="8" style="7" bestFit="1" customWidth="1"/>
    <col min="6" max="6" width="8.75" style="8" bestFit="1" customWidth="1"/>
    <col min="7" max="7" width="20" style="2" customWidth="1"/>
    <col min="8" max="8" width="5.6640625" style="3" customWidth="1"/>
    <col min="9" max="9" width="19.58203125" style="6" customWidth="1"/>
    <col min="10" max="10" width="14.58203125" style="5" customWidth="1"/>
    <col min="11" max="11" width="15.08203125" style="5" customWidth="1"/>
    <col min="12" max="12" width="16.08203125" style="5" customWidth="1"/>
    <col min="13" max="248" width="8.58203125" style="5"/>
    <col min="249" max="249" width="6.4140625" style="5" customWidth="1"/>
    <col min="250" max="250" width="45.4140625" style="5" customWidth="1"/>
    <col min="251" max="251" width="10.6640625" style="5" bestFit="1" customWidth="1"/>
    <col min="252" max="252" width="9.1640625" style="5" customWidth="1"/>
    <col min="253" max="253" width="10" style="5" customWidth="1"/>
    <col min="254" max="254" width="10.9140625" style="5" bestFit="1" customWidth="1"/>
    <col min="255" max="255" width="8.58203125" style="5"/>
    <col min="256" max="256" width="9.5" style="5" bestFit="1" customWidth="1"/>
    <col min="257" max="257" width="10.9140625" style="5" bestFit="1" customWidth="1"/>
    <col min="258" max="258" width="9.5" style="5" customWidth="1"/>
    <col min="259" max="259" width="9.5" style="5" bestFit="1" customWidth="1"/>
    <col min="260" max="260" width="10.9140625" style="5" bestFit="1" customWidth="1"/>
    <col min="261" max="261" width="37.6640625" style="5" customWidth="1"/>
    <col min="262" max="504" width="8.58203125" style="5"/>
    <col min="505" max="505" width="6.4140625" style="5" customWidth="1"/>
    <col min="506" max="506" width="45.4140625" style="5" customWidth="1"/>
    <col min="507" max="507" width="10.6640625" style="5" bestFit="1" customWidth="1"/>
    <col min="508" max="508" width="9.1640625" style="5" customWidth="1"/>
    <col min="509" max="509" width="10" style="5" customWidth="1"/>
    <col min="510" max="510" width="10.9140625" style="5" bestFit="1" customWidth="1"/>
    <col min="511" max="511" width="8.58203125" style="5"/>
    <col min="512" max="512" width="9.5" style="5" bestFit="1" customWidth="1"/>
    <col min="513" max="513" width="10.9140625" style="5" bestFit="1" customWidth="1"/>
    <col min="514" max="514" width="9.5" style="5" customWidth="1"/>
    <col min="515" max="515" width="9.5" style="5" bestFit="1" customWidth="1"/>
    <col min="516" max="516" width="10.9140625" style="5" bestFit="1" customWidth="1"/>
    <col min="517" max="517" width="37.6640625" style="5" customWidth="1"/>
    <col min="518" max="760" width="8.58203125" style="5"/>
    <col min="761" max="761" width="6.4140625" style="5" customWidth="1"/>
    <col min="762" max="762" width="45.4140625" style="5" customWidth="1"/>
    <col min="763" max="763" width="10.6640625" style="5" bestFit="1" customWidth="1"/>
    <col min="764" max="764" width="9.1640625" style="5" customWidth="1"/>
    <col min="765" max="765" width="10" style="5" customWidth="1"/>
    <col min="766" max="766" width="10.9140625" style="5" bestFit="1" customWidth="1"/>
    <col min="767" max="767" width="8.58203125" style="5"/>
    <col min="768" max="768" width="9.5" style="5" bestFit="1" customWidth="1"/>
    <col min="769" max="769" width="10.9140625" style="5" bestFit="1" customWidth="1"/>
    <col min="770" max="770" width="9.5" style="5" customWidth="1"/>
    <col min="771" max="771" width="9.5" style="5" bestFit="1" customWidth="1"/>
    <col min="772" max="772" width="10.9140625" style="5" bestFit="1" customWidth="1"/>
    <col min="773" max="773" width="37.6640625" style="5" customWidth="1"/>
    <col min="774" max="1016" width="8.58203125" style="5"/>
    <col min="1017" max="1017" width="6.4140625" style="5" customWidth="1"/>
    <col min="1018" max="1018" width="45.4140625" style="5" customWidth="1"/>
    <col min="1019" max="1019" width="10.6640625" style="5" bestFit="1" customWidth="1"/>
    <col min="1020" max="1020" width="9.1640625" style="5" customWidth="1"/>
    <col min="1021" max="1021" width="10" style="5" customWidth="1"/>
    <col min="1022" max="1022" width="10.9140625" style="5" bestFit="1" customWidth="1"/>
    <col min="1023" max="1023" width="8.58203125" style="5"/>
    <col min="1024" max="1024" width="9.5" style="5" bestFit="1" customWidth="1"/>
    <col min="1025" max="1025" width="10.9140625" style="5" bestFit="1" customWidth="1"/>
    <col min="1026" max="1026" width="9.5" style="5" customWidth="1"/>
    <col min="1027" max="1027" width="9.5" style="5" bestFit="1" customWidth="1"/>
    <col min="1028" max="1028" width="10.9140625" style="5" bestFit="1" customWidth="1"/>
    <col min="1029" max="1029" width="37.6640625" style="5" customWidth="1"/>
    <col min="1030" max="1272" width="8.58203125" style="5"/>
    <col min="1273" max="1273" width="6.4140625" style="5" customWidth="1"/>
    <col min="1274" max="1274" width="45.4140625" style="5" customWidth="1"/>
    <col min="1275" max="1275" width="10.6640625" style="5" bestFit="1" customWidth="1"/>
    <col min="1276" max="1276" width="9.1640625" style="5" customWidth="1"/>
    <col min="1277" max="1277" width="10" style="5" customWidth="1"/>
    <col min="1278" max="1278" width="10.9140625" style="5" bestFit="1" customWidth="1"/>
    <col min="1279" max="1279" width="8.58203125" style="5"/>
    <col min="1280" max="1280" width="9.5" style="5" bestFit="1" customWidth="1"/>
    <col min="1281" max="1281" width="10.9140625" style="5" bestFit="1" customWidth="1"/>
    <col min="1282" max="1282" width="9.5" style="5" customWidth="1"/>
    <col min="1283" max="1283" width="9.5" style="5" bestFit="1" customWidth="1"/>
    <col min="1284" max="1284" width="10.9140625" style="5" bestFit="1" customWidth="1"/>
    <col min="1285" max="1285" width="37.6640625" style="5" customWidth="1"/>
    <col min="1286" max="1528" width="8.58203125" style="5"/>
    <col min="1529" max="1529" width="6.4140625" style="5" customWidth="1"/>
    <col min="1530" max="1530" width="45.4140625" style="5" customWidth="1"/>
    <col min="1531" max="1531" width="10.6640625" style="5" bestFit="1" customWidth="1"/>
    <col min="1532" max="1532" width="9.1640625" style="5" customWidth="1"/>
    <col min="1533" max="1533" width="10" style="5" customWidth="1"/>
    <col min="1534" max="1534" width="10.9140625" style="5" bestFit="1" customWidth="1"/>
    <col min="1535" max="1535" width="8.58203125" style="5"/>
    <col min="1536" max="1536" width="9.5" style="5" bestFit="1" customWidth="1"/>
    <col min="1537" max="1537" width="10.9140625" style="5" bestFit="1" customWidth="1"/>
    <col min="1538" max="1538" width="9.5" style="5" customWidth="1"/>
    <col min="1539" max="1539" width="9.5" style="5" bestFit="1" customWidth="1"/>
    <col min="1540" max="1540" width="10.9140625" style="5" bestFit="1" customWidth="1"/>
    <col min="1541" max="1541" width="37.6640625" style="5" customWidth="1"/>
    <col min="1542" max="1784" width="8.58203125" style="5"/>
    <col min="1785" max="1785" width="6.4140625" style="5" customWidth="1"/>
    <col min="1786" max="1786" width="45.4140625" style="5" customWidth="1"/>
    <col min="1787" max="1787" width="10.6640625" style="5" bestFit="1" customWidth="1"/>
    <col min="1788" max="1788" width="9.1640625" style="5" customWidth="1"/>
    <col min="1789" max="1789" width="10" style="5" customWidth="1"/>
    <col min="1790" max="1790" width="10.9140625" style="5" bestFit="1" customWidth="1"/>
    <col min="1791" max="1791" width="8.58203125" style="5"/>
    <col min="1792" max="1792" width="9.5" style="5" bestFit="1" customWidth="1"/>
    <col min="1793" max="1793" width="10.9140625" style="5" bestFit="1" customWidth="1"/>
    <col min="1794" max="1794" width="9.5" style="5" customWidth="1"/>
    <col min="1795" max="1795" width="9.5" style="5" bestFit="1" customWidth="1"/>
    <col min="1796" max="1796" width="10.9140625" style="5" bestFit="1" customWidth="1"/>
    <col min="1797" max="1797" width="37.6640625" style="5" customWidth="1"/>
    <col min="1798" max="2040" width="8.58203125" style="5"/>
    <col min="2041" max="2041" width="6.4140625" style="5" customWidth="1"/>
    <col min="2042" max="2042" width="45.4140625" style="5" customWidth="1"/>
    <col min="2043" max="2043" width="10.6640625" style="5" bestFit="1" customWidth="1"/>
    <col min="2044" max="2044" width="9.1640625" style="5" customWidth="1"/>
    <col min="2045" max="2045" width="10" style="5" customWidth="1"/>
    <col min="2046" max="2046" width="10.9140625" style="5" bestFit="1" customWidth="1"/>
    <col min="2047" max="2047" width="8.58203125" style="5"/>
    <col min="2048" max="2048" width="9.5" style="5" bestFit="1" customWidth="1"/>
    <col min="2049" max="2049" width="10.9140625" style="5" bestFit="1" customWidth="1"/>
    <col min="2050" max="2050" width="9.5" style="5" customWidth="1"/>
    <col min="2051" max="2051" width="9.5" style="5" bestFit="1" customWidth="1"/>
    <col min="2052" max="2052" width="10.9140625" style="5" bestFit="1" customWidth="1"/>
    <col min="2053" max="2053" width="37.6640625" style="5" customWidth="1"/>
    <col min="2054" max="2296" width="8.58203125" style="5"/>
    <col min="2297" max="2297" width="6.4140625" style="5" customWidth="1"/>
    <col min="2298" max="2298" width="45.4140625" style="5" customWidth="1"/>
    <col min="2299" max="2299" width="10.6640625" style="5" bestFit="1" customWidth="1"/>
    <col min="2300" max="2300" width="9.1640625" style="5" customWidth="1"/>
    <col min="2301" max="2301" width="10" style="5" customWidth="1"/>
    <col min="2302" max="2302" width="10.9140625" style="5" bestFit="1" customWidth="1"/>
    <col min="2303" max="2303" width="8.58203125" style="5"/>
    <col min="2304" max="2304" width="9.5" style="5" bestFit="1" customWidth="1"/>
    <col min="2305" max="2305" width="10.9140625" style="5" bestFit="1" customWidth="1"/>
    <col min="2306" max="2306" width="9.5" style="5" customWidth="1"/>
    <col min="2307" max="2307" width="9.5" style="5" bestFit="1" customWidth="1"/>
    <col min="2308" max="2308" width="10.9140625" style="5" bestFit="1" customWidth="1"/>
    <col min="2309" max="2309" width="37.6640625" style="5" customWidth="1"/>
    <col min="2310" max="2552" width="8.58203125" style="5"/>
    <col min="2553" max="2553" width="6.4140625" style="5" customWidth="1"/>
    <col min="2554" max="2554" width="45.4140625" style="5" customWidth="1"/>
    <col min="2555" max="2555" width="10.6640625" style="5" bestFit="1" customWidth="1"/>
    <col min="2556" max="2556" width="9.1640625" style="5" customWidth="1"/>
    <col min="2557" max="2557" width="10" style="5" customWidth="1"/>
    <col min="2558" max="2558" width="10.9140625" style="5" bestFit="1" customWidth="1"/>
    <col min="2559" max="2559" width="8.58203125" style="5"/>
    <col min="2560" max="2560" width="9.5" style="5" bestFit="1" customWidth="1"/>
    <col min="2561" max="2561" width="10.9140625" style="5" bestFit="1" customWidth="1"/>
    <col min="2562" max="2562" width="9.5" style="5" customWidth="1"/>
    <col min="2563" max="2563" width="9.5" style="5" bestFit="1" customWidth="1"/>
    <col min="2564" max="2564" width="10.9140625" style="5" bestFit="1" customWidth="1"/>
    <col min="2565" max="2565" width="37.6640625" style="5" customWidth="1"/>
    <col min="2566" max="2808" width="8.58203125" style="5"/>
    <col min="2809" max="2809" width="6.4140625" style="5" customWidth="1"/>
    <col min="2810" max="2810" width="45.4140625" style="5" customWidth="1"/>
    <col min="2811" max="2811" width="10.6640625" style="5" bestFit="1" customWidth="1"/>
    <col min="2812" max="2812" width="9.1640625" style="5" customWidth="1"/>
    <col min="2813" max="2813" width="10" style="5" customWidth="1"/>
    <col min="2814" max="2814" width="10.9140625" style="5" bestFit="1" customWidth="1"/>
    <col min="2815" max="2815" width="8.58203125" style="5"/>
    <col min="2816" max="2816" width="9.5" style="5" bestFit="1" customWidth="1"/>
    <col min="2817" max="2817" width="10.9140625" style="5" bestFit="1" customWidth="1"/>
    <col min="2818" max="2818" width="9.5" style="5" customWidth="1"/>
    <col min="2819" max="2819" width="9.5" style="5" bestFit="1" customWidth="1"/>
    <col min="2820" max="2820" width="10.9140625" style="5" bestFit="1" customWidth="1"/>
    <col min="2821" max="2821" width="37.6640625" style="5" customWidth="1"/>
    <col min="2822" max="3064" width="8.58203125" style="5"/>
    <col min="3065" max="3065" width="6.4140625" style="5" customWidth="1"/>
    <col min="3066" max="3066" width="45.4140625" style="5" customWidth="1"/>
    <col min="3067" max="3067" width="10.6640625" style="5" bestFit="1" customWidth="1"/>
    <col min="3068" max="3068" width="9.1640625" style="5" customWidth="1"/>
    <col min="3069" max="3069" width="10" style="5" customWidth="1"/>
    <col min="3070" max="3070" width="10.9140625" style="5" bestFit="1" customWidth="1"/>
    <col min="3071" max="3071" width="8.58203125" style="5"/>
    <col min="3072" max="3072" width="9.5" style="5" bestFit="1" customWidth="1"/>
    <col min="3073" max="3073" width="10.9140625" style="5" bestFit="1" customWidth="1"/>
    <col min="3074" max="3074" width="9.5" style="5" customWidth="1"/>
    <col min="3075" max="3075" width="9.5" style="5" bestFit="1" customWidth="1"/>
    <col min="3076" max="3076" width="10.9140625" style="5" bestFit="1" customWidth="1"/>
    <col min="3077" max="3077" width="37.6640625" style="5" customWidth="1"/>
    <col min="3078" max="3320" width="8.58203125" style="5"/>
    <col min="3321" max="3321" width="6.4140625" style="5" customWidth="1"/>
    <col min="3322" max="3322" width="45.4140625" style="5" customWidth="1"/>
    <col min="3323" max="3323" width="10.6640625" style="5" bestFit="1" customWidth="1"/>
    <col min="3324" max="3324" width="9.1640625" style="5" customWidth="1"/>
    <col min="3325" max="3325" width="10" style="5" customWidth="1"/>
    <col min="3326" max="3326" width="10.9140625" style="5" bestFit="1" customWidth="1"/>
    <col min="3327" max="3327" width="8.58203125" style="5"/>
    <col min="3328" max="3328" width="9.5" style="5" bestFit="1" customWidth="1"/>
    <col min="3329" max="3329" width="10.9140625" style="5" bestFit="1" customWidth="1"/>
    <col min="3330" max="3330" width="9.5" style="5" customWidth="1"/>
    <col min="3331" max="3331" width="9.5" style="5" bestFit="1" customWidth="1"/>
    <col min="3332" max="3332" width="10.9140625" style="5" bestFit="1" customWidth="1"/>
    <col min="3333" max="3333" width="37.6640625" style="5" customWidth="1"/>
    <col min="3334" max="3576" width="8.58203125" style="5"/>
    <col min="3577" max="3577" width="6.4140625" style="5" customWidth="1"/>
    <col min="3578" max="3578" width="45.4140625" style="5" customWidth="1"/>
    <col min="3579" max="3579" width="10.6640625" style="5" bestFit="1" customWidth="1"/>
    <col min="3580" max="3580" width="9.1640625" style="5" customWidth="1"/>
    <col min="3581" max="3581" width="10" style="5" customWidth="1"/>
    <col min="3582" max="3582" width="10.9140625" style="5" bestFit="1" customWidth="1"/>
    <col min="3583" max="3583" width="8.58203125" style="5"/>
    <col min="3584" max="3584" width="9.5" style="5" bestFit="1" customWidth="1"/>
    <col min="3585" max="3585" width="10.9140625" style="5" bestFit="1" customWidth="1"/>
    <col min="3586" max="3586" width="9.5" style="5" customWidth="1"/>
    <col min="3587" max="3587" width="9.5" style="5" bestFit="1" customWidth="1"/>
    <col min="3588" max="3588" width="10.9140625" style="5" bestFit="1" customWidth="1"/>
    <col min="3589" max="3589" width="37.6640625" style="5" customWidth="1"/>
    <col min="3590" max="3832" width="8.58203125" style="5"/>
    <col min="3833" max="3833" width="6.4140625" style="5" customWidth="1"/>
    <col min="3834" max="3834" width="45.4140625" style="5" customWidth="1"/>
    <col min="3835" max="3835" width="10.6640625" style="5" bestFit="1" customWidth="1"/>
    <col min="3836" max="3836" width="9.1640625" style="5" customWidth="1"/>
    <col min="3837" max="3837" width="10" style="5" customWidth="1"/>
    <col min="3838" max="3838" width="10.9140625" style="5" bestFit="1" customWidth="1"/>
    <col min="3839" max="3839" width="8.58203125" style="5"/>
    <col min="3840" max="3840" width="9.5" style="5" bestFit="1" customWidth="1"/>
    <col min="3841" max="3841" width="10.9140625" style="5" bestFit="1" customWidth="1"/>
    <col min="3842" max="3842" width="9.5" style="5" customWidth="1"/>
    <col min="3843" max="3843" width="9.5" style="5" bestFit="1" customWidth="1"/>
    <col min="3844" max="3844" width="10.9140625" style="5" bestFit="1" customWidth="1"/>
    <col min="3845" max="3845" width="37.6640625" style="5" customWidth="1"/>
    <col min="3846" max="4088" width="8.58203125" style="5"/>
    <col min="4089" max="4089" width="6.4140625" style="5" customWidth="1"/>
    <col min="4090" max="4090" width="45.4140625" style="5" customWidth="1"/>
    <col min="4091" max="4091" width="10.6640625" style="5" bestFit="1" customWidth="1"/>
    <col min="4092" max="4092" width="9.1640625" style="5" customWidth="1"/>
    <col min="4093" max="4093" width="10" style="5" customWidth="1"/>
    <col min="4094" max="4094" width="10.9140625" style="5" bestFit="1" customWidth="1"/>
    <col min="4095" max="4095" width="8.58203125" style="5"/>
    <col min="4096" max="4096" width="9.5" style="5" bestFit="1" customWidth="1"/>
    <col min="4097" max="4097" width="10.9140625" style="5" bestFit="1" customWidth="1"/>
    <col min="4098" max="4098" width="9.5" style="5" customWidth="1"/>
    <col min="4099" max="4099" width="9.5" style="5" bestFit="1" customWidth="1"/>
    <col min="4100" max="4100" width="10.9140625" style="5" bestFit="1" customWidth="1"/>
    <col min="4101" max="4101" width="37.6640625" style="5" customWidth="1"/>
    <col min="4102" max="4344" width="8.58203125" style="5"/>
    <col min="4345" max="4345" width="6.4140625" style="5" customWidth="1"/>
    <col min="4346" max="4346" width="45.4140625" style="5" customWidth="1"/>
    <col min="4347" max="4347" width="10.6640625" style="5" bestFit="1" customWidth="1"/>
    <col min="4348" max="4348" width="9.1640625" style="5" customWidth="1"/>
    <col min="4349" max="4349" width="10" style="5" customWidth="1"/>
    <col min="4350" max="4350" width="10.9140625" style="5" bestFit="1" customWidth="1"/>
    <col min="4351" max="4351" width="8.58203125" style="5"/>
    <col min="4352" max="4352" width="9.5" style="5" bestFit="1" customWidth="1"/>
    <col min="4353" max="4353" width="10.9140625" style="5" bestFit="1" customWidth="1"/>
    <col min="4354" max="4354" width="9.5" style="5" customWidth="1"/>
    <col min="4355" max="4355" width="9.5" style="5" bestFit="1" customWidth="1"/>
    <col min="4356" max="4356" width="10.9140625" style="5" bestFit="1" customWidth="1"/>
    <col min="4357" max="4357" width="37.6640625" style="5" customWidth="1"/>
    <col min="4358" max="4600" width="8.58203125" style="5"/>
    <col min="4601" max="4601" width="6.4140625" style="5" customWidth="1"/>
    <col min="4602" max="4602" width="45.4140625" style="5" customWidth="1"/>
    <col min="4603" max="4603" width="10.6640625" style="5" bestFit="1" customWidth="1"/>
    <col min="4604" max="4604" width="9.1640625" style="5" customWidth="1"/>
    <col min="4605" max="4605" width="10" style="5" customWidth="1"/>
    <col min="4606" max="4606" width="10.9140625" style="5" bestFit="1" customWidth="1"/>
    <col min="4607" max="4607" width="8.58203125" style="5"/>
    <col min="4608" max="4608" width="9.5" style="5" bestFit="1" customWidth="1"/>
    <col min="4609" max="4609" width="10.9140625" style="5" bestFit="1" customWidth="1"/>
    <col min="4610" max="4610" width="9.5" style="5" customWidth="1"/>
    <col min="4611" max="4611" width="9.5" style="5" bestFit="1" customWidth="1"/>
    <col min="4612" max="4612" width="10.9140625" style="5" bestFit="1" customWidth="1"/>
    <col min="4613" max="4613" width="37.6640625" style="5" customWidth="1"/>
    <col min="4614" max="4856" width="8.58203125" style="5"/>
    <col min="4857" max="4857" width="6.4140625" style="5" customWidth="1"/>
    <col min="4858" max="4858" width="45.4140625" style="5" customWidth="1"/>
    <col min="4859" max="4859" width="10.6640625" style="5" bestFit="1" customWidth="1"/>
    <col min="4860" max="4860" width="9.1640625" style="5" customWidth="1"/>
    <col min="4861" max="4861" width="10" style="5" customWidth="1"/>
    <col min="4862" max="4862" width="10.9140625" style="5" bestFit="1" customWidth="1"/>
    <col min="4863" max="4863" width="8.58203125" style="5"/>
    <col min="4864" max="4864" width="9.5" style="5" bestFit="1" customWidth="1"/>
    <col min="4865" max="4865" width="10.9140625" style="5" bestFit="1" customWidth="1"/>
    <col min="4866" max="4866" width="9.5" style="5" customWidth="1"/>
    <col min="4867" max="4867" width="9.5" style="5" bestFit="1" customWidth="1"/>
    <col min="4868" max="4868" width="10.9140625" style="5" bestFit="1" customWidth="1"/>
    <col min="4869" max="4869" width="37.6640625" style="5" customWidth="1"/>
    <col min="4870" max="5112" width="8.58203125" style="5"/>
    <col min="5113" max="5113" width="6.4140625" style="5" customWidth="1"/>
    <col min="5114" max="5114" width="45.4140625" style="5" customWidth="1"/>
    <col min="5115" max="5115" width="10.6640625" style="5" bestFit="1" customWidth="1"/>
    <col min="5116" max="5116" width="9.1640625" style="5" customWidth="1"/>
    <col min="5117" max="5117" width="10" style="5" customWidth="1"/>
    <col min="5118" max="5118" width="10.9140625" style="5" bestFit="1" customWidth="1"/>
    <col min="5119" max="5119" width="8.58203125" style="5"/>
    <col min="5120" max="5120" width="9.5" style="5" bestFit="1" customWidth="1"/>
    <col min="5121" max="5121" width="10.9140625" style="5" bestFit="1" customWidth="1"/>
    <col min="5122" max="5122" width="9.5" style="5" customWidth="1"/>
    <col min="5123" max="5123" width="9.5" style="5" bestFit="1" customWidth="1"/>
    <col min="5124" max="5124" width="10.9140625" style="5" bestFit="1" customWidth="1"/>
    <col min="5125" max="5125" width="37.6640625" style="5" customWidth="1"/>
    <col min="5126" max="5368" width="8.58203125" style="5"/>
    <col min="5369" max="5369" width="6.4140625" style="5" customWidth="1"/>
    <col min="5370" max="5370" width="45.4140625" style="5" customWidth="1"/>
    <col min="5371" max="5371" width="10.6640625" style="5" bestFit="1" customWidth="1"/>
    <col min="5372" max="5372" width="9.1640625" style="5" customWidth="1"/>
    <col min="5373" max="5373" width="10" style="5" customWidth="1"/>
    <col min="5374" max="5374" width="10.9140625" style="5" bestFit="1" customWidth="1"/>
    <col min="5375" max="5375" width="8.58203125" style="5"/>
    <col min="5376" max="5376" width="9.5" style="5" bestFit="1" customWidth="1"/>
    <col min="5377" max="5377" width="10.9140625" style="5" bestFit="1" customWidth="1"/>
    <col min="5378" max="5378" width="9.5" style="5" customWidth="1"/>
    <col min="5379" max="5379" width="9.5" style="5" bestFit="1" customWidth="1"/>
    <col min="5380" max="5380" width="10.9140625" style="5" bestFit="1" customWidth="1"/>
    <col min="5381" max="5381" width="37.6640625" style="5" customWidth="1"/>
    <col min="5382" max="5624" width="8.58203125" style="5"/>
    <col min="5625" max="5625" width="6.4140625" style="5" customWidth="1"/>
    <col min="5626" max="5626" width="45.4140625" style="5" customWidth="1"/>
    <col min="5627" max="5627" width="10.6640625" style="5" bestFit="1" customWidth="1"/>
    <col min="5628" max="5628" width="9.1640625" style="5" customWidth="1"/>
    <col min="5629" max="5629" width="10" style="5" customWidth="1"/>
    <col min="5630" max="5630" width="10.9140625" style="5" bestFit="1" customWidth="1"/>
    <col min="5631" max="5631" width="8.58203125" style="5"/>
    <col min="5632" max="5632" width="9.5" style="5" bestFit="1" customWidth="1"/>
    <col min="5633" max="5633" width="10.9140625" style="5" bestFit="1" customWidth="1"/>
    <col min="5634" max="5634" width="9.5" style="5" customWidth="1"/>
    <col min="5635" max="5635" width="9.5" style="5" bestFit="1" customWidth="1"/>
    <col min="5636" max="5636" width="10.9140625" style="5" bestFit="1" customWidth="1"/>
    <col min="5637" max="5637" width="37.6640625" style="5" customWidth="1"/>
    <col min="5638" max="5880" width="8.58203125" style="5"/>
    <col min="5881" max="5881" width="6.4140625" style="5" customWidth="1"/>
    <col min="5882" max="5882" width="45.4140625" style="5" customWidth="1"/>
    <col min="5883" max="5883" width="10.6640625" style="5" bestFit="1" customWidth="1"/>
    <col min="5884" max="5884" width="9.1640625" style="5" customWidth="1"/>
    <col min="5885" max="5885" width="10" style="5" customWidth="1"/>
    <col min="5886" max="5886" width="10.9140625" style="5" bestFit="1" customWidth="1"/>
    <col min="5887" max="5887" width="8.58203125" style="5"/>
    <col min="5888" max="5888" width="9.5" style="5" bestFit="1" customWidth="1"/>
    <col min="5889" max="5889" width="10.9140625" style="5" bestFit="1" customWidth="1"/>
    <col min="5890" max="5890" width="9.5" style="5" customWidth="1"/>
    <col min="5891" max="5891" width="9.5" style="5" bestFit="1" customWidth="1"/>
    <col min="5892" max="5892" width="10.9140625" style="5" bestFit="1" customWidth="1"/>
    <col min="5893" max="5893" width="37.6640625" style="5" customWidth="1"/>
    <col min="5894" max="6136" width="8.58203125" style="5"/>
    <col min="6137" max="6137" width="6.4140625" style="5" customWidth="1"/>
    <col min="6138" max="6138" width="45.4140625" style="5" customWidth="1"/>
    <col min="6139" max="6139" width="10.6640625" style="5" bestFit="1" customWidth="1"/>
    <col min="6140" max="6140" width="9.1640625" style="5" customWidth="1"/>
    <col min="6141" max="6141" width="10" style="5" customWidth="1"/>
    <col min="6142" max="6142" width="10.9140625" style="5" bestFit="1" customWidth="1"/>
    <col min="6143" max="6143" width="8.58203125" style="5"/>
    <col min="6144" max="6144" width="9.5" style="5" bestFit="1" customWidth="1"/>
    <col min="6145" max="6145" width="10.9140625" style="5" bestFit="1" customWidth="1"/>
    <col min="6146" max="6146" width="9.5" style="5" customWidth="1"/>
    <col min="6147" max="6147" width="9.5" style="5" bestFit="1" customWidth="1"/>
    <col min="6148" max="6148" width="10.9140625" style="5" bestFit="1" customWidth="1"/>
    <col min="6149" max="6149" width="37.6640625" style="5" customWidth="1"/>
    <col min="6150" max="6392" width="8.58203125" style="5"/>
    <col min="6393" max="6393" width="6.4140625" style="5" customWidth="1"/>
    <col min="6394" max="6394" width="45.4140625" style="5" customWidth="1"/>
    <col min="6395" max="6395" width="10.6640625" style="5" bestFit="1" customWidth="1"/>
    <col min="6396" max="6396" width="9.1640625" style="5" customWidth="1"/>
    <col min="6397" max="6397" width="10" style="5" customWidth="1"/>
    <col min="6398" max="6398" width="10.9140625" style="5" bestFit="1" customWidth="1"/>
    <col min="6399" max="6399" width="8.58203125" style="5"/>
    <col min="6400" max="6400" width="9.5" style="5" bestFit="1" customWidth="1"/>
    <col min="6401" max="6401" width="10.9140625" style="5" bestFit="1" customWidth="1"/>
    <col min="6402" max="6402" width="9.5" style="5" customWidth="1"/>
    <col min="6403" max="6403" width="9.5" style="5" bestFit="1" customWidth="1"/>
    <col min="6404" max="6404" width="10.9140625" style="5" bestFit="1" customWidth="1"/>
    <col min="6405" max="6405" width="37.6640625" style="5" customWidth="1"/>
    <col min="6406" max="6648" width="8.58203125" style="5"/>
    <col min="6649" max="6649" width="6.4140625" style="5" customWidth="1"/>
    <col min="6650" max="6650" width="45.4140625" style="5" customWidth="1"/>
    <col min="6651" max="6651" width="10.6640625" style="5" bestFit="1" customWidth="1"/>
    <col min="6652" max="6652" width="9.1640625" style="5" customWidth="1"/>
    <col min="6653" max="6653" width="10" style="5" customWidth="1"/>
    <col min="6654" max="6654" width="10.9140625" style="5" bestFit="1" customWidth="1"/>
    <col min="6655" max="6655" width="8.58203125" style="5"/>
    <col min="6656" max="6656" width="9.5" style="5" bestFit="1" customWidth="1"/>
    <col min="6657" max="6657" width="10.9140625" style="5" bestFit="1" customWidth="1"/>
    <col min="6658" max="6658" width="9.5" style="5" customWidth="1"/>
    <col min="6659" max="6659" width="9.5" style="5" bestFit="1" customWidth="1"/>
    <col min="6660" max="6660" width="10.9140625" style="5" bestFit="1" customWidth="1"/>
    <col min="6661" max="6661" width="37.6640625" style="5" customWidth="1"/>
    <col min="6662" max="6904" width="8.58203125" style="5"/>
    <col min="6905" max="6905" width="6.4140625" style="5" customWidth="1"/>
    <col min="6906" max="6906" width="45.4140625" style="5" customWidth="1"/>
    <col min="6907" max="6907" width="10.6640625" style="5" bestFit="1" customWidth="1"/>
    <col min="6908" max="6908" width="9.1640625" style="5" customWidth="1"/>
    <col min="6909" max="6909" width="10" style="5" customWidth="1"/>
    <col min="6910" max="6910" width="10.9140625" style="5" bestFit="1" customWidth="1"/>
    <col min="6911" max="6911" width="8.58203125" style="5"/>
    <col min="6912" max="6912" width="9.5" style="5" bestFit="1" customWidth="1"/>
    <col min="6913" max="6913" width="10.9140625" style="5" bestFit="1" customWidth="1"/>
    <col min="6914" max="6914" width="9.5" style="5" customWidth="1"/>
    <col min="6915" max="6915" width="9.5" style="5" bestFit="1" customWidth="1"/>
    <col min="6916" max="6916" width="10.9140625" style="5" bestFit="1" customWidth="1"/>
    <col min="6917" max="6917" width="37.6640625" style="5" customWidth="1"/>
    <col min="6918" max="7160" width="8.58203125" style="5"/>
    <col min="7161" max="7161" width="6.4140625" style="5" customWidth="1"/>
    <col min="7162" max="7162" width="45.4140625" style="5" customWidth="1"/>
    <col min="7163" max="7163" width="10.6640625" style="5" bestFit="1" customWidth="1"/>
    <col min="7164" max="7164" width="9.1640625" style="5" customWidth="1"/>
    <col min="7165" max="7165" width="10" style="5" customWidth="1"/>
    <col min="7166" max="7166" width="10.9140625" style="5" bestFit="1" customWidth="1"/>
    <col min="7167" max="7167" width="8.58203125" style="5"/>
    <col min="7168" max="7168" width="9.5" style="5" bestFit="1" customWidth="1"/>
    <col min="7169" max="7169" width="10.9140625" style="5" bestFit="1" customWidth="1"/>
    <col min="7170" max="7170" width="9.5" style="5" customWidth="1"/>
    <col min="7171" max="7171" width="9.5" style="5" bestFit="1" customWidth="1"/>
    <col min="7172" max="7172" width="10.9140625" style="5" bestFit="1" customWidth="1"/>
    <col min="7173" max="7173" width="37.6640625" style="5" customWidth="1"/>
    <col min="7174" max="7416" width="8.58203125" style="5"/>
    <col min="7417" max="7417" width="6.4140625" style="5" customWidth="1"/>
    <col min="7418" max="7418" width="45.4140625" style="5" customWidth="1"/>
    <col min="7419" max="7419" width="10.6640625" style="5" bestFit="1" customWidth="1"/>
    <col min="7420" max="7420" width="9.1640625" style="5" customWidth="1"/>
    <col min="7421" max="7421" width="10" style="5" customWidth="1"/>
    <col min="7422" max="7422" width="10.9140625" style="5" bestFit="1" customWidth="1"/>
    <col min="7423" max="7423" width="8.58203125" style="5"/>
    <col min="7424" max="7424" width="9.5" style="5" bestFit="1" customWidth="1"/>
    <col min="7425" max="7425" width="10.9140625" style="5" bestFit="1" customWidth="1"/>
    <col min="7426" max="7426" width="9.5" style="5" customWidth="1"/>
    <col min="7427" max="7427" width="9.5" style="5" bestFit="1" customWidth="1"/>
    <col min="7428" max="7428" width="10.9140625" style="5" bestFit="1" customWidth="1"/>
    <col min="7429" max="7429" width="37.6640625" style="5" customWidth="1"/>
    <col min="7430" max="7672" width="8.58203125" style="5"/>
    <col min="7673" max="7673" width="6.4140625" style="5" customWidth="1"/>
    <col min="7674" max="7674" width="45.4140625" style="5" customWidth="1"/>
    <col min="7675" max="7675" width="10.6640625" style="5" bestFit="1" customWidth="1"/>
    <col min="7676" max="7676" width="9.1640625" style="5" customWidth="1"/>
    <col min="7677" max="7677" width="10" style="5" customWidth="1"/>
    <col min="7678" max="7678" width="10.9140625" style="5" bestFit="1" customWidth="1"/>
    <col min="7679" max="7679" width="8.58203125" style="5"/>
    <col min="7680" max="7680" width="9.5" style="5" bestFit="1" customWidth="1"/>
    <col min="7681" max="7681" width="10.9140625" style="5" bestFit="1" customWidth="1"/>
    <col min="7682" max="7682" width="9.5" style="5" customWidth="1"/>
    <col min="7683" max="7683" width="9.5" style="5" bestFit="1" customWidth="1"/>
    <col min="7684" max="7684" width="10.9140625" style="5" bestFit="1" customWidth="1"/>
    <col min="7685" max="7685" width="37.6640625" style="5" customWidth="1"/>
    <col min="7686" max="7928" width="8.58203125" style="5"/>
    <col min="7929" max="7929" width="6.4140625" style="5" customWidth="1"/>
    <col min="7930" max="7930" width="45.4140625" style="5" customWidth="1"/>
    <col min="7931" max="7931" width="10.6640625" style="5" bestFit="1" customWidth="1"/>
    <col min="7932" max="7932" width="9.1640625" style="5" customWidth="1"/>
    <col min="7933" max="7933" width="10" style="5" customWidth="1"/>
    <col min="7934" max="7934" width="10.9140625" style="5" bestFit="1" customWidth="1"/>
    <col min="7935" max="7935" width="8.58203125" style="5"/>
    <col min="7936" max="7936" width="9.5" style="5" bestFit="1" customWidth="1"/>
    <col min="7937" max="7937" width="10.9140625" style="5" bestFit="1" customWidth="1"/>
    <col min="7938" max="7938" width="9.5" style="5" customWidth="1"/>
    <col min="7939" max="7939" width="9.5" style="5" bestFit="1" customWidth="1"/>
    <col min="7940" max="7940" width="10.9140625" style="5" bestFit="1" customWidth="1"/>
    <col min="7941" max="7941" width="37.6640625" style="5" customWidth="1"/>
    <col min="7942" max="8184" width="8.58203125" style="5"/>
    <col min="8185" max="8185" width="6.4140625" style="5" customWidth="1"/>
    <col min="8186" max="8186" width="45.4140625" style="5" customWidth="1"/>
    <col min="8187" max="8187" width="10.6640625" style="5" bestFit="1" customWidth="1"/>
    <col min="8188" max="8188" width="9.1640625" style="5" customWidth="1"/>
    <col min="8189" max="8189" width="10" style="5" customWidth="1"/>
    <col min="8190" max="8190" width="10.9140625" style="5" bestFit="1" customWidth="1"/>
    <col min="8191" max="8191" width="8.58203125" style="5"/>
    <col min="8192" max="8192" width="9.5" style="5" bestFit="1" customWidth="1"/>
    <col min="8193" max="8193" width="10.9140625" style="5" bestFit="1" customWidth="1"/>
    <col min="8194" max="8194" width="9.5" style="5" customWidth="1"/>
    <col min="8195" max="8195" width="9.5" style="5" bestFit="1" customWidth="1"/>
    <col min="8196" max="8196" width="10.9140625" style="5" bestFit="1" customWidth="1"/>
    <col min="8197" max="8197" width="37.6640625" style="5" customWidth="1"/>
    <col min="8198" max="8440" width="8.58203125" style="5"/>
    <col min="8441" max="8441" width="6.4140625" style="5" customWidth="1"/>
    <col min="8442" max="8442" width="45.4140625" style="5" customWidth="1"/>
    <col min="8443" max="8443" width="10.6640625" style="5" bestFit="1" customWidth="1"/>
    <col min="8444" max="8444" width="9.1640625" style="5" customWidth="1"/>
    <col min="8445" max="8445" width="10" style="5" customWidth="1"/>
    <col min="8446" max="8446" width="10.9140625" style="5" bestFit="1" customWidth="1"/>
    <col min="8447" max="8447" width="8.58203125" style="5"/>
    <col min="8448" max="8448" width="9.5" style="5" bestFit="1" customWidth="1"/>
    <col min="8449" max="8449" width="10.9140625" style="5" bestFit="1" customWidth="1"/>
    <col min="8450" max="8450" width="9.5" style="5" customWidth="1"/>
    <col min="8451" max="8451" width="9.5" style="5" bestFit="1" customWidth="1"/>
    <col min="8452" max="8452" width="10.9140625" style="5" bestFit="1" customWidth="1"/>
    <col min="8453" max="8453" width="37.6640625" style="5" customWidth="1"/>
    <col min="8454" max="8696" width="8.58203125" style="5"/>
    <col min="8697" max="8697" width="6.4140625" style="5" customWidth="1"/>
    <col min="8698" max="8698" width="45.4140625" style="5" customWidth="1"/>
    <col min="8699" max="8699" width="10.6640625" style="5" bestFit="1" customWidth="1"/>
    <col min="8700" max="8700" width="9.1640625" style="5" customWidth="1"/>
    <col min="8701" max="8701" width="10" style="5" customWidth="1"/>
    <col min="8702" max="8702" width="10.9140625" style="5" bestFit="1" customWidth="1"/>
    <col min="8703" max="8703" width="8.58203125" style="5"/>
    <col min="8704" max="8704" width="9.5" style="5" bestFit="1" customWidth="1"/>
    <col min="8705" max="8705" width="10.9140625" style="5" bestFit="1" customWidth="1"/>
    <col min="8706" max="8706" width="9.5" style="5" customWidth="1"/>
    <col min="8707" max="8707" width="9.5" style="5" bestFit="1" customWidth="1"/>
    <col min="8708" max="8708" width="10.9140625" style="5" bestFit="1" customWidth="1"/>
    <col min="8709" max="8709" width="37.6640625" style="5" customWidth="1"/>
    <col min="8710" max="8952" width="8.58203125" style="5"/>
    <col min="8953" max="8953" width="6.4140625" style="5" customWidth="1"/>
    <col min="8954" max="8954" width="45.4140625" style="5" customWidth="1"/>
    <col min="8955" max="8955" width="10.6640625" style="5" bestFit="1" customWidth="1"/>
    <col min="8956" max="8956" width="9.1640625" style="5" customWidth="1"/>
    <col min="8957" max="8957" width="10" style="5" customWidth="1"/>
    <col min="8958" max="8958" width="10.9140625" style="5" bestFit="1" customWidth="1"/>
    <col min="8959" max="8959" width="8.58203125" style="5"/>
    <col min="8960" max="8960" width="9.5" style="5" bestFit="1" customWidth="1"/>
    <col min="8961" max="8961" width="10.9140625" style="5" bestFit="1" customWidth="1"/>
    <col min="8962" max="8962" width="9.5" style="5" customWidth="1"/>
    <col min="8963" max="8963" width="9.5" style="5" bestFit="1" customWidth="1"/>
    <col min="8964" max="8964" width="10.9140625" style="5" bestFit="1" customWidth="1"/>
    <col min="8965" max="8965" width="37.6640625" style="5" customWidth="1"/>
    <col min="8966" max="9208" width="8.58203125" style="5"/>
    <col min="9209" max="9209" width="6.4140625" style="5" customWidth="1"/>
    <col min="9210" max="9210" width="45.4140625" style="5" customWidth="1"/>
    <col min="9211" max="9211" width="10.6640625" style="5" bestFit="1" customWidth="1"/>
    <col min="9212" max="9212" width="9.1640625" style="5" customWidth="1"/>
    <col min="9213" max="9213" width="10" style="5" customWidth="1"/>
    <col min="9214" max="9214" width="10.9140625" style="5" bestFit="1" customWidth="1"/>
    <col min="9215" max="9215" width="8.58203125" style="5"/>
    <col min="9216" max="9216" width="9.5" style="5" bestFit="1" customWidth="1"/>
    <col min="9217" max="9217" width="10.9140625" style="5" bestFit="1" customWidth="1"/>
    <col min="9218" max="9218" width="9.5" style="5" customWidth="1"/>
    <col min="9219" max="9219" width="9.5" style="5" bestFit="1" customWidth="1"/>
    <col min="9220" max="9220" width="10.9140625" style="5" bestFit="1" customWidth="1"/>
    <col min="9221" max="9221" width="37.6640625" style="5" customWidth="1"/>
    <col min="9222" max="9464" width="8.58203125" style="5"/>
    <col min="9465" max="9465" width="6.4140625" style="5" customWidth="1"/>
    <col min="9466" max="9466" width="45.4140625" style="5" customWidth="1"/>
    <col min="9467" max="9467" width="10.6640625" style="5" bestFit="1" customWidth="1"/>
    <col min="9468" max="9468" width="9.1640625" style="5" customWidth="1"/>
    <col min="9469" max="9469" width="10" style="5" customWidth="1"/>
    <col min="9470" max="9470" width="10.9140625" style="5" bestFit="1" customWidth="1"/>
    <col min="9471" max="9471" width="8.58203125" style="5"/>
    <col min="9472" max="9472" width="9.5" style="5" bestFit="1" customWidth="1"/>
    <col min="9473" max="9473" width="10.9140625" style="5" bestFit="1" customWidth="1"/>
    <col min="9474" max="9474" width="9.5" style="5" customWidth="1"/>
    <col min="9475" max="9475" width="9.5" style="5" bestFit="1" customWidth="1"/>
    <col min="9476" max="9476" width="10.9140625" style="5" bestFit="1" customWidth="1"/>
    <col min="9477" max="9477" width="37.6640625" style="5" customWidth="1"/>
    <col min="9478" max="9720" width="8.58203125" style="5"/>
    <col min="9721" max="9721" width="6.4140625" style="5" customWidth="1"/>
    <col min="9722" max="9722" width="45.4140625" style="5" customWidth="1"/>
    <col min="9723" max="9723" width="10.6640625" style="5" bestFit="1" customWidth="1"/>
    <col min="9724" max="9724" width="9.1640625" style="5" customWidth="1"/>
    <col min="9725" max="9725" width="10" style="5" customWidth="1"/>
    <col min="9726" max="9726" width="10.9140625" style="5" bestFit="1" customWidth="1"/>
    <col min="9727" max="9727" width="8.58203125" style="5"/>
    <col min="9728" max="9728" width="9.5" style="5" bestFit="1" customWidth="1"/>
    <col min="9729" max="9729" width="10.9140625" style="5" bestFit="1" customWidth="1"/>
    <col min="9730" max="9730" width="9.5" style="5" customWidth="1"/>
    <col min="9731" max="9731" width="9.5" style="5" bestFit="1" customWidth="1"/>
    <col min="9732" max="9732" width="10.9140625" style="5" bestFit="1" customWidth="1"/>
    <col min="9733" max="9733" width="37.6640625" style="5" customWidth="1"/>
    <col min="9734" max="9976" width="8.58203125" style="5"/>
    <col min="9977" max="9977" width="6.4140625" style="5" customWidth="1"/>
    <col min="9978" max="9978" width="45.4140625" style="5" customWidth="1"/>
    <col min="9979" max="9979" width="10.6640625" style="5" bestFit="1" customWidth="1"/>
    <col min="9980" max="9980" width="9.1640625" style="5" customWidth="1"/>
    <col min="9981" max="9981" width="10" style="5" customWidth="1"/>
    <col min="9982" max="9982" width="10.9140625" style="5" bestFit="1" customWidth="1"/>
    <col min="9983" max="9983" width="8.58203125" style="5"/>
    <col min="9984" max="9984" width="9.5" style="5" bestFit="1" customWidth="1"/>
    <col min="9985" max="9985" width="10.9140625" style="5" bestFit="1" customWidth="1"/>
    <col min="9986" max="9986" width="9.5" style="5" customWidth="1"/>
    <col min="9987" max="9987" width="9.5" style="5" bestFit="1" customWidth="1"/>
    <col min="9988" max="9988" width="10.9140625" style="5" bestFit="1" customWidth="1"/>
    <col min="9989" max="9989" width="37.6640625" style="5" customWidth="1"/>
    <col min="9990" max="10232" width="8.58203125" style="5"/>
    <col min="10233" max="10233" width="6.4140625" style="5" customWidth="1"/>
    <col min="10234" max="10234" width="45.4140625" style="5" customWidth="1"/>
    <col min="10235" max="10235" width="10.6640625" style="5" bestFit="1" customWidth="1"/>
    <col min="10236" max="10236" width="9.1640625" style="5" customWidth="1"/>
    <col min="10237" max="10237" width="10" style="5" customWidth="1"/>
    <col min="10238" max="10238" width="10.9140625" style="5" bestFit="1" customWidth="1"/>
    <col min="10239" max="10239" width="8.58203125" style="5"/>
    <col min="10240" max="10240" width="9.5" style="5" bestFit="1" customWidth="1"/>
    <col min="10241" max="10241" width="10.9140625" style="5" bestFit="1" customWidth="1"/>
    <col min="10242" max="10242" width="9.5" style="5" customWidth="1"/>
    <col min="10243" max="10243" width="9.5" style="5" bestFit="1" customWidth="1"/>
    <col min="10244" max="10244" width="10.9140625" style="5" bestFit="1" customWidth="1"/>
    <col min="10245" max="10245" width="37.6640625" style="5" customWidth="1"/>
    <col min="10246" max="10488" width="8.58203125" style="5"/>
    <col min="10489" max="10489" width="6.4140625" style="5" customWidth="1"/>
    <col min="10490" max="10490" width="45.4140625" style="5" customWidth="1"/>
    <col min="10491" max="10491" width="10.6640625" style="5" bestFit="1" customWidth="1"/>
    <col min="10492" max="10492" width="9.1640625" style="5" customWidth="1"/>
    <col min="10493" max="10493" width="10" style="5" customWidth="1"/>
    <col min="10494" max="10494" width="10.9140625" style="5" bestFit="1" customWidth="1"/>
    <col min="10495" max="10495" width="8.58203125" style="5"/>
    <col min="10496" max="10496" width="9.5" style="5" bestFit="1" customWidth="1"/>
    <col min="10497" max="10497" width="10.9140625" style="5" bestFit="1" customWidth="1"/>
    <col min="10498" max="10498" width="9.5" style="5" customWidth="1"/>
    <col min="10499" max="10499" width="9.5" style="5" bestFit="1" customWidth="1"/>
    <col min="10500" max="10500" width="10.9140625" style="5" bestFit="1" customWidth="1"/>
    <col min="10501" max="10501" width="37.6640625" style="5" customWidth="1"/>
    <col min="10502" max="10744" width="8.58203125" style="5"/>
    <col min="10745" max="10745" width="6.4140625" style="5" customWidth="1"/>
    <col min="10746" max="10746" width="45.4140625" style="5" customWidth="1"/>
    <col min="10747" max="10747" width="10.6640625" style="5" bestFit="1" customWidth="1"/>
    <col min="10748" max="10748" width="9.1640625" style="5" customWidth="1"/>
    <col min="10749" max="10749" width="10" style="5" customWidth="1"/>
    <col min="10750" max="10750" width="10.9140625" style="5" bestFit="1" customWidth="1"/>
    <col min="10751" max="10751" width="8.58203125" style="5"/>
    <col min="10752" max="10752" width="9.5" style="5" bestFit="1" customWidth="1"/>
    <col min="10753" max="10753" width="10.9140625" style="5" bestFit="1" customWidth="1"/>
    <col min="10754" max="10754" width="9.5" style="5" customWidth="1"/>
    <col min="10755" max="10755" width="9.5" style="5" bestFit="1" customWidth="1"/>
    <col min="10756" max="10756" width="10.9140625" style="5" bestFit="1" customWidth="1"/>
    <col min="10757" max="10757" width="37.6640625" style="5" customWidth="1"/>
    <col min="10758" max="11000" width="8.58203125" style="5"/>
    <col min="11001" max="11001" width="6.4140625" style="5" customWidth="1"/>
    <col min="11002" max="11002" width="45.4140625" style="5" customWidth="1"/>
    <col min="11003" max="11003" width="10.6640625" style="5" bestFit="1" customWidth="1"/>
    <col min="11004" max="11004" width="9.1640625" style="5" customWidth="1"/>
    <col min="11005" max="11005" width="10" style="5" customWidth="1"/>
    <col min="11006" max="11006" width="10.9140625" style="5" bestFit="1" customWidth="1"/>
    <col min="11007" max="11007" width="8.58203125" style="5"/>
    <col min="11008" max="11008" width="9.5" style="5" bestFit="1" customWidth="1"/>
    <col min="11009" max="11009" width="10.9140625" style="5" bestFit="1" customWidth="1"/>
    <col min="11010" max="11010" width="9.5" style="5" customWidth="1"/>
    <col min="11011" max="11011" width="9.5" style="5" bestFit="1" customWidth="1"/>
    <col min="11012" max="11012" width="10.9140625" style="5" bestFit="1" customWidth="1"/>
    <col min="11013" max="11013" width="37.6640625" style="5" customWidth="1"/>
    <col min="11014" max="11256" width="8.58203125" style="5"/>
    <col min="11257" max="11257" width="6.4140625" style="5" customWidth="1"/>
    <col min="11258" max="11258" width="45.4140625" style="5" customWidth="1"/>
    <col min="11259" max="11259" width="10.6640625" style="5" bestFit="1" customWidth="1"/>
    <col min="11260" max="11260" width="9.1640625" style="5" customWidth="1"/>
    <col min="11261" max="11261" width="10" style="5" customWidth="1"/>
    <col min="11262" max="11262" width="10.9140625" style="5" bestFit="1" customWidth="1"/>
    <col min="11263" max="11263" width="8.58203125" style="5"/>
    <col min="11264" max="11264" width="9.5" style="5" bestFit="1" customWidth="1"/>
    <col min="11265" max="11265" width="10.9140625" style="5" bestFit="1" customWidth="1"/>
    <col min="11266" max="11266" width="9.5" style="5" customWidth="1"/>
    <col min="11267" max="11267" width="9.5" style="5" bestFit="1" customWidth="1"/>
    <col min="11268" max="11268" width="10.9140625" style="5" bestFit="1" customWidth="1"/>
    <col min="11269" max="11269" width="37.6640625" style="5" customWidth="1"/>
    <col min="11270" max="11512" width="8.58203125" style="5"/>
    <col min="11513" max="11513" width="6.4140625" style="5" customWidth="1"/>
    <col min="11514" max="11514" width="45.4140625" style="5" customWidth="1"/>
    <col min="11515" max="11515" width="10.6640625" style="5" bestFit="1" customWidth="1"/>
    <col min="11516" max="11516" width="9.1640625" style="5" customWidth="1"/>
    <col min="11517" max="11517" width="10" style="5" customWidth="1"/>
    <col min="11518" max="11518" width="10.9140625" style="5" bestFit="1" customWidth="1"/>
    <col min="11519" max="11519" width="8.58203125" style="5"/>
    <col min="11520" max="11520" width="9.5" style="5" bestFit="1" customWidth="1"/>
    <col min="11521" max="11521" width="10.9140625" style="5" bestFit="1" customWidth="1"/>
    <col min="11522" max="11522" width="9.5" style="5" customWidth="1"/>
    <col min="11523" max="11523" width="9.5" style="5" bestFit="1" customWidth="1"/>
    <col min="11524" max="11524" width="10.9140625" style="5" bestFit="1" customWidth="1"/>
    <col min="11525" max="11525" width="37.6640625" style="5" customWidth="1"/>
    <col min="11526" max="11768" width="8.58203125" style="5"/>
    <col min="11769" max="11769" width="6.4140625" style="5" customWidth="1"/>
    <col min="11770" max="11770" width="45.4140625" style="5" customWidth="1"/>
    <col min="11771" max="11771" width="10.6640625" style="5" bestFit="1" customWidth="1"/>
    <col min="11772" max="11772" width="9.1640625" style="5" customWidth="1"/>
    <col min="11773" max="11773" width="10" style="5" customWidth="1"/>
    <col min="11774" max="11774" width="10.9140625" style="5" bestFit="1" customWidth="1"/>
    <col min="11775" max="11775" width="8.58203125" style="5"/>
    <col min="11776" max="11776" width="9.5" style="5" bestFit="1" customWidth="1"/>
    <col min="11777" max="11777" width="10.9140625" style="5" bestFit="1" customWidth="1"/>
    <col min="11778" max="11778" width="9.5" style="5" customWidth="1"/>
    <col min="11779" max="11779" width="9.5" style="5" bestFit="1" customWidth="1"/>
    <col min="11780" max="11780" width="10.9140625" style="5" bestFit="1" customWidth="1"/>
    <col min="11781" max="11781" width="37.6640625" style="5" customWidth="1"/>
    <col min="11782" max="12024" width="8.58203125" style="5"/>
    <col min="12025" max="12025" width="6.4140625" style="5" customWidth="1"/>
    <col min="12026" max="12026" width="45.4140625" style="5" customWidth="1"/>
    <col min="12027" max="12027" width="10.6640625" style="5" bestFit="1" customWidth="1"/>
    <col min="12028" max="12028" width="9.1640625" style="5" customWidth="1"/>
    <col min="12029" max="12029" width="10" style="5" customWidth="1"/>
    <col min="12030" max="12030" width="10.9140625" style="5" bestFit="1" customWidth="1"/>
    <col min="12031" max="12031" width="8.58203125" style="5"/>
    <col min="12032" max="12032" width="9.5" style="5" bestFit="1" customWidth="1"/>
    <col min="12033" max="12033" width="10.9140625" style="5" bestFit="1" customWidth="1"/>
    <col min="12034" max="12034" width="9.5" style="5" customWidth="1"/>
    <col min="12035" max="12035" width="9.5" style="5" bestFit="1" customWidth="1"/>
    <col min="12036" max="12036" width="10.9140625" style="5" bestFit="1" customWidth="1"/>
    <col min="12037" max="12037" width="37.6640625" style="5" customWidth="1"/>
    <col min="12038" max="12280" width="8.58203125" style="5"/>
    <col min="12281" max="12281" width="6.4140625" style="5" customWidth="1"/>
    <col min="12282" max="12282" width="45.4140625" style="5" customWidth="1"/>
    <col min="12283" max="12283" width="10.6640625" style="5" bestFit="1" customWidth="1"/>
    <col min="12284" max="12284" width="9.1640625" style="5" customWidth="1"/>
    <col min="12285" max="12285" width="10" style="5" customWidth="1"/>
    <col min="12286" max="12286" width="10.9140625" style="5" bestFit="1" customWidth="1"/>
    <col min="12287" max="12287" width="8.58203125" style="5"/>
    <col min="12288" max="12288" width="9.5" style="5" bestFit="1" customWidth="1"/>
    <col min="12289" max="12289" width="10.9140625" style="5" bestFit="1" customWidth="1"/>
    <col min="12290" max="12290" width="9.5" style="5" customWidth="1"/>
    <col min="12291" max="12291" width="9.5" style="5" bestFit="1" customWidth="1"/>
    <col min="12292" max="12292" width="10.9140625" style="5" bestFit="1" customWidth="1"/>
    <col min="12293" max="12293" width="37.6640625" style="5" customWidth="1"/>
    <col min="12294" max="12536" width="8.58203125" style="5"/>
    <col min="12537" max="12537" width="6.4140625" style="5" customWidth="1"/>
    <col min="12538" max="12538" width="45.4140625" style="5" customWidth="1"/>
    <col min="12539" max="12539" width="10.6640625" style="5" bestFit="1" customWidth="1"/>
    <col min="12540" max="12540" width="9.1640625" style="5" customWidth="1"/>
    <col min="12541" max="12541" width="10" style="5" customWidth="1"/>
    <col min="12542" max="12542" width="10.9140625" style="5" bestFit="1" customWidth="1"/>
    <col min="12543" max="12543" width="8.58203125" style="5"/>
    <col min="12544" max="12544" width="9.5" style="5" bestFit="1" customWidth="1"/>
    <col min="12545" max="12545" width="10.9140625" style="5" bestFit="1" customWidth="1"/>
    <col min="12546" max="12546" width="9.5" style="5" customWidth="1"/>
    <col min="12547" max="12547" width="9.5" style="5" bestFit="1" customWidth="1"/>
    <col min="12548" max="12548" width="10.9140625" style="5" bestFit="1" customWidth="1"/>
    <col min="12549" max="12549" width="37.6640625" style="5" customWidth="1"/>
    <col min="12550" max="12792" width="8.58203125" style="5"/>
    <col min="12793" max="12793" width="6.4140625" style="5" customWidth="1"/>
    <col min="12794" max="12794" width="45.4140625" style="5" customWidth="1"/>
    <col min="12795" max="12795" width="10.6640625" style="5" bestFit="1" customWidth="1"/>
    <col min="12796" max="12796" width="9.1640625" style="5" customWidth="1"/>
    <col min="12797" max="12797" width="10" style="5" customWidth="1"/>
    <col min="12798" max="12798" width="10.9140625" style="5" bestFit="1" customWidth="1"/>
    <col min="12799" max="12799" width="8.58203125" style="5"/>
    <col min="12800" max="12800" width="9.5" style="5" bestFit="1" customWidth="1"/>
    <col min="12801" max="12801" width="10.9140625" style="5" bestFit="1" customWidth="1"/>
    <col min="12802" max="12802" width="9.5" style="5" customWidth="1"/>
    <col min="12803" max="12803" width="9.5" style="5" bestFit="1" customWidth="1"/>
    <col min="12804" max="12804" width="10.9140625" style="5" bestFit="1" customWidth="1"/>
    <col min="12805" max="12805" width="37.6640625" style="5" customWidth="1"/>
    <col min="12806" max="13048" width="8.58203125" style="5"/>
    <col min="13049" max="13049" width="6.4140625" style="5" customWidth="1"/>
    <col min="13050" max="13050" width="45.4140625" style="5" customWidth="1"/>
    <col min="13051" max="13051" width="10.6640625" style="5" bestFit="1" customWidth="1"/>
    <col min="13052" max="13052" width="9.1640625" style="5" customWidth="1"/>
    <col min="13053" max="13053" width="10" style="5" customWidth="1"/>
    <col min="13054" max="13054" width="10.9140625" style="5" bestFit="1" customWidth="1"/>
    <col min="13055" max="13055" width="8.58203125" style="5"/>
    <col min="13056" max="13056" width="9.5" style="5" bestFit="1" customWidth="1"/>
    <col min="13057" max="13057" width="10.9140625" style="5" bestFit="1" customWidth="1"/>
    <col min="13058" max="13058" width="9.5" style="5" customWidth="1"/>
    <col min="13059" max="13059" width="9.5" style="5" bestFit="1" customWidth="1"/>
    <col min="13060" max="13060" width="10.9140625" style="5" bestFit="1" customWidth="1"/>
    <col min="13061" max="13061" width="37.6640625" style="5" customWidth="1"/>
    <col min="13062" max="13304" width="8.58203125" style="5"/>
    <col min="13305" max="13305" width="6.4140625" style="5" customWidth="1"/>
    <col min="13306" max="13306" width="45.4140625" style="5" customWidth="1"/>
    <col min="13307" max="13307" width="10.6640625" style="5" bestFit="1" customWidth="1"/>
    <col min="13308" max="13308" width="9.1640625" style="5" customWidth="1"/>
    <col min="13309" max="13309" width="10" style="5" customWidth="1"/>
    <col min="13310" max="13310" width="10.9140625" style="5" bestFit="1" customWidth="1"/>
    <col min="13311" max="13311" width="8.58203125" style="5"/>
    <col min="13312" max="13312" width="9.5" style="5" bestFit="1" customWidth="1"/>
    <col min="13313" max="13313" width="10.9140625" style="5" bestFit="1" customWidth="1"/>
    <col min="13314" max="13314" width="9.5" style="5" customWidth="1"/>
    <col min="13315" max="13315" width="9.5" style="5" bestFit="1" customWidth="1"/>
    <col min="13316" max="13316" width="10.9140625" style="5" bestFit="1" customWidth="1"/>
    <col min="13317" max="13317" width="37.6640625" style="5" customWidth="1"/>
    <col min="13318" max="13560" width="8.58203125" style="5"/>
    <col min="13561" max="13561" width="6.4140625" style="5" customWidth="1"/>
    <col min="13562" max="13562" width="45.4140625" style="5" customWidth="1"/>
    <col min="13563" max="13563" width="10.6640625" style="5" bestFit="1" customWidth="1"/>
    <col min="13564" max="13564" width="9.1640625" style="5" customWidth="1"/>
    <col min="13565" max="13565" width="10" style="5" customWidth="1"/>
    <col min="13566" max="13566" width="10.9140625" style="5" bestFit="1" customWidth="1"/>
    <col min="13567" max="13567" width="8.58203125" style="5"/>
    <col min="13568" max="13568" width="9.5" style="5" bestFit="1" customWidth="1"/>
    <col min="13569" max="13569" width="10.9140625" style="5" bestFit="1" customWidth="1"/>
    <col min="13570" max="13570" width="9.5" style="5" customWidth="1"/>
    <col min="13571" max="13571" width="9.5" style="5" bestFit="1" customWidth="1"/>
    <col min="13572" max="13572" width="10.9140625" style="5" bestFit="1" customWidth="1"/>
    <col min="13573" max="13573" width="37.6640625" style="5" customWidth="1"/>
    <col min="13574" max="13816" width="8.58203125" style="5"/>
    <col min="13817" max="13817" width="6.4140625" style="5" customWidth="1"/>
    <col min="13818" max="13818" width="45.4140625" style="5" customWidth="1"/>
    <col min="13819" max="13819" width="10.6640625" style="5" bestFit="1" customWidth="1"/>
    <col min="13820" max="13820" width="9.1640625" style="5" customWidth="1"/>
    <col min="13821" max="13821" width="10" style="5" customWidth="1"/>
    <col min="13822" max="13822" width="10.9140625" style="5" bestFit="1" customWidth="1"/>
    <col min="13823" max="13823" width="8.58203125" style="5"/>
    <col min="13824" max="13824" width="9.5" style="5" bestFit="1" customWidth="1"/>
    <col min="13825" max="13825" width="10.9140625" style="5" bestFit="1" customWidth="1"/>
    <col min="13826" max="13826" width="9.5" style="5" customWidth="1"/>
    <col min="13827" max="13827" width="9.5" style="5" bestFit="1" customWidth="1"/>
    <col min="13828" max="13828" width="10.9140625" style="5" bestFit="1" customWidth="1"/>
    <col min="13829" max="13829" width="37.6640625" style="5" customWidth="1"/>
    <col min="13830" max="14072" width="8.58203125" style="5"/>
    <col min="14073" max="14073" width="6.4140625" style="5" customWidth="1"/>
    <col min="14074" max="14074" width="45.4140625" style="5" customWidth="1"/>
    <col min="14075" max="14075" width="10.6640625" style="5" bestFit="1" customWidth="1"/>
    <col min="14076" max="14076" width="9.1640625" style="5" customWidth="1"/>
    <col min="14077" max="14077" width="10" style="5" customWidth="1"/>
    <col min="14078" max="14078" width="10.9140625" style="5" bestFit="1" customWidth="1"/>
    <col min="14079" max="14079" width="8.58203125" style="5"/>
    <col min="14080" max="14080" width="9.5" style="5" bestFit="1" customWidth="1"/>
    <col min="14081" max="14081" width="10.9140625" style="5" bestFit="1" customWidth="1"/>
    <col min="14082" max="14082" width="9.5" style="5" customWidth="1"/>
    <col min="14083" max="14083" width="9.5" style="5" bestFit="1" customWidth="1"/>
    <col min="14084" max="14084" width="10.9140625" style="5" bestFit="1" customWidth="1"/>
    <col min="14085" max="14085" width="37.6640625" style="5" customWidth="1"/>
    <col min="14086" max="14328" width="8.58203125" style="5"/>
    <col min="14329" max="14329" width="6.4140625" style="5" customWidth="1"/>
    <col min="14330" max="14330" width="45.4140625" style="5" customWidth="1"/>
    <col min="14331" max="14331" width="10.6640625" style="5" bestFit="1" customWidth="1"/>
    <col min="14332" max="14332" width="9.1640625" style="5" customWidth="1"/>
    <col min="14333" max="14333" width="10" style="5" customWidth="1"/>
    <col min="14334" max="14334" width="10.9140625" style="5" bestFit="1" customWidth="1"/>
    <col min="14335" max="14335" width="8.58203125" style="5"/>
    <col min="14336" max="14336" width="9.5" style="5" bestFit="1" customWidth="1"/>
    <col min="14337" max="14337" width="10.9140625" style="5" bestFit="1" customWidth="1"/>
    <col min="14338" max="14338" width="9.5" style="5" customWidth="1"/>
    <col min="14339" max="14339" width="9.5" style="5" bestFit="1" customWidth="1"/>
    <col min="14340" max="14340" width="10.9140625" style="5" bestFit="1" customWidth="1"/>
    <col min="14341" max="14341" width="37.6640625" style="5" customWidth="1"/>
    <col min="14342" max="14584" width="8.58203125" style="5"/>
    <col min="14585" max="14585" width="6.4140625" style="5" customWidth="1"/>
    <col min="14586" max="14586" width="45.4140625" style="5" customWidth="1"/>
    <col min="14587" max="14587" width="10.6640625" style="5" bestFit="1" customWidth="1"/>
    <col min="14588" max="14588" width="9.1640625" style="5" customWidth="1"/>
    <col min="14589" max="14589" width="10" style="5" customWidth="1"/>
    <col min="14590" max="14590" width="10.9140625" style="5" bestFit="1" customWidth="1"/>
    <col min="14591" max="14591" width="8.58203125" style="5"/>
    <col min="14592" max="14592" width="9.5" style="5" bestFit="1" customWidth="1"/>
    <col min="14593" max="14593" width="10.9140625" style="5" bestFit="1" customWidth="1"/>
    <col min="14594" max="14594" width="9.5" style="5" customWidth="1"/>
    <col min="14595" max="14595" width="9.5" style="5" bestFit="1" customWidth="1"/>
    <col min="14596" max="14596" width="10.9140625" style="5" bestFit="1" customWidth="1"/>
    <col min="14597" max="14597" width="37.6640625" style="5" customWidth="1"/>
    <col min="14598" max="14840" width="8.58203125" style="5"/>
    <col min="14841" max="14841" width="6.4140625" style="5" customWidth="1"/>
    <col min="14842" max="14842" width="45.4140625" style="5" customWidth="1"/>
    <col min="14843" max="14843" width="10.6640625" style="5" bestFit="1" customWidth="1"/>
    <col min="14844" max="14844" width="9.1640625" style="5" customWidth="1"/>
    <col min="14845" max="14845" width="10" style="5" customWidth="1"/>
    <col min="14846" max="14846" width="10.9140625" style="5" bestFit="1" customWidth="1"/>
    <col min="14847" max="14847" width="8.58203125" style="5"/>
    <col min="14848" max="14848" width="9.5" style="5" bestFit="1" customWidth="1"/>
    <col min="14849" max="14849" width="10.9140625" style="5" bestFit="1" customWidth="1"/>
    <col min="14850" max="14850" width="9.5" style="5" customWidth="1"/>
    <col min="14851" max="14851" width="9.5" style="5" bestFit="1" customWidth="1"/>
    <col min="14852" max="14852" width="10.9140625" style="5" bestFit="1" customWidth="1"/>
    <col min="14853" max="14853" width="37.6640625" style="5" customWidth="1"/>
    <col min="14854" max="15096" width="8.58203125" style="5"/>
    <col min="15097" max="15097" width="6.4140625" style="5" customWidth="1"/>
    <col min="15098" max="15098" width="45.4140625" style="5" customWidth="1"/>
    <col min="15099" max="15099" width="10.6640625" style="5" bestFit="1" customWidth="1"/>
    <col min="15100" max="15100" width="9.1640625" style="5" customWidth="1"/>
    <col min="15101" max="15101" width="10" style="5" customWidth="1"/>
    <col min="15102" max="15102" width="10.9140625" style="5" bestFit="1" customWidth="1"/>
    <col min="15103" max="15103" width="8.58203125" style="5"/>
    <col min="15104" max="15104" width="9.5" style="5" bestFit="1" customWidth="1"/>
    <col min="15105" max="15105" width="10.9140625" style="5" bestFit="1" customWidth="1"/>
    <col min="15106" max="15106" width="9.5" style="5" customWidth="1"/>
    <col min="15107" max="15107" width="9.5" style="5" bestFit="1" customWidth="1"/>
    <col min="15108" max="15108" width="10.9140625" style="5" bestFit="1" customWidth="1"/>
    <col min="15109" max="15109" width="37.6640625" style="5" customWidth="1"/>
    <col min="15110" max="15352" width="8.58203125" style="5"/>
    <col min="15353" max="15353" width="6.4140625" style="5" customWidth="1"/>
    <col min="15354" max="15354" width="45.4140625" style="5" customWidth="1"/>
    <col min="15355" max="15355" width="10.6640625" style="5" bestFit="1" customWidth="1"/>
    <col min="15356" max="15356" width="9.1640625" style="5" customWidth="1"/>
    <col min="15357" max="15357" width="10" style="5" customWidth="1"/>
    <col min="15358" max="15358" width="10.9140625" style="5" bestFit="1" customWidth="1"/>
    <col min="15359" max="15359" width="8.58203125" style="5"/>
    <col min="15360" max="15360" width="9.5" style="5" bestFit="1" customWidth="1"/>
    <col min="15361" max="15361" width="10.9140625" style="5" bestFit="1" customWidth="1"/>
    <col min="15362" max="15362" width="9.5" style="5" customWidth="1"/>
    <col min="15363" max="15363" width="9.5" style="5" bestFit="1" customWidth="1"/>
    <col min="15364" max="15364" width="10.9140625" style="5" bestFit="1" customWidth="1"/>
    <col min="15365" max="15365" width="37.6640625" style="5" customWidth="1"/>
    <col min="15366" max="15608" width="8.58203125" style="5"/>
    <col min="15609" max="15609" width="6.4140625" style="5" customWidth="1"/>
    <col min="15610" max="15610" width="45.4140625" style="5" customWidth="1"/>
    <col min="15611" max="15611" width="10.6640625" style="5" bestFit="1" customWidth="1"/>
    <col min="15612" max="15612" width="9.1640625" style="5" customWidth="1"/>
    <col min="15613" max="15613" width="10" style="5" customWidth="1"/>
    <col min="15614" max="15614" width="10.9140625" style="5" bestFit="1" customWidth="1"/>
    <col min="15615" max="15615" width="8.58203125" style="5"/>
    <col min="15616" max="15616" width="9.5" style="5" bestFit="1" customWidth="1"/>
    <col min="15617" max="15617" width="10.9140625" style="5" bestFit="1" customWidth="1"/>
    <col min="15618" max="15618" width="9.5" style="5" customWidth="1"/>
    <col min="15619" max="15619" width="9.5" style="5" bestFit="1" customWidth="1"/>
    <col min="15620" max="15620" width="10.9140625" style="5" bestFit="1" customWidth="1"/>
    <col min="15621" max="15621" width="37.6640625" style="5" customWidth="1"/>
    <col min="15622" max="15864" width="8.58203125" style="5"/>
    <col min="15865" max="15865" width="6.4140625" style="5" customWidth="1"/>
    <col min="15866" max="15866" width="45.4140625" style="5" customWidth="1"/>
    <col min="15867" max="15867" width="10.6640625" style="5" bestFit="1" customWidth="1"/>
    <col min="15868" max="15868" width="9.1640625" style="5" customWidth="1"/>
    <col min="15869" max="15869" width="10" style="5" customWidth="1"/>
    <col min="15870" max="15870" width="10.9140625" style="5" bestFit="1" customWidth="1"/>
    <col min="15871" max="15871" width="8.58203125" style="5"/>
    <col min="15872" max="15872" width="9.5" style="5" bestFit="1" customWidth="1"/>
    <col min="15873" max="15873" width="10.9140625" style="5" bestFit="1" customWidth="1"/>
    <col min="15874" max="15874" width="9.5" style="5" customWidth="1"/>
    <col min="15875" max="15875" width="9.5" style="5" bestFit="1" customWidth="1"/>
    <col min="15876" max="15876" width="10.9140625" style="5" bestFit="1" customWidth="1"/>
    <col min="15877" max="15877" width="37.6640625" style="5" customWidth="1"/>
    <col min="15878" max="16120" width="8.58203125" style="5"/>
    <col min="16121" max="16121" width="6.4140625" style="5" customWidth="1"/>
    <col min="16122" max="16122" width="45.4140625" style="5" customWidth="1"/>
    <col min="16123" max="16123" width="10.6640625" style="5" bestFit="1" customWidth="1"/>
    <col min="16124" max="16124" width="9.1640625" style="5" customWidth="1"/>
    <col min="16125" max="16125" width="10" style="5" customWidth="1"/>
    <col min="16126" max="16126" width="10.9140625" style="5" bestFit="1" customWidth="1"/>
    <col min="16127" max="16127" width="8.58203125" style="5"/>
    <col min="16128" max="16128" width="9.5" style="5" bestFit="1" customWidth="1"/>
    <col min="16129" max="16129" width="10.9140625" style="5" bestFit="1" customWidth="1"/>
    <col min="16130" max="16130" width="9.5" style="5" customWidth="1"/>
    <col min="16131" max="16131" width="9.5" style="5" bestFit="1" customWidth="1"/>
    <col min="16132" max="16132" width="10.9140625" style="5" bestFit="1" customWidth="1"/>
    <col min="16133" max="16133" width="37.6640625" style="5" customWidth="1"/>
    <col min="16134" max="16384" width="8.58203125" style="5"/>
  </cols>
  <sheetData>
    <row r="1" spans="1:9" s="1" customFormat="1" ht="23" x14ac:dyDescent="0.5">
      <c r="A1" s="146" t="s">
        <v>113</v>
      </c>
      <c r="B1" s="146"/>
      <c r="C1" s="146"/>
      <c r="D1" s="146"/>
      <c r="E1" s="146"/>
      <c r="F1" s="146"/>
      <c r="G1" s="146"/>
      <c r="H1" s="146"/>
      <c r="I1" s="146"/>
    </row>
    <row r="2" spans="1:9" s="1" customFormat="1" ht="23" customHeight="1" x14ac:dyDescent="0.45">
      <c r="A2" s="149" t="s">
        <v>85</v>
      </c>
      <c r="B2" s="149"/>
      <c r="C2" s="149"/>
      <c r="D2" s="149"/>
      <c r="E2" s="149"/>
      <c r="F2" s="149"/>
      <c r="G2" s="149"/>
      <c r="H2" s="149"/>
      <c r="I2" s="149"/>
    </row>
    <row r="3" spans="1:9" s="1" customFormat="1" ht="23" customHeight="1" x14ac:dyDescent="0.45">
      <c r="A3" s="149"/>
      <c r="B3" s="149"/>
      <c r="C3" s="149"/>
      <c r="D3" s="149"/>
      <c r="E3" s="149"/>
      <c r="F3" s="149"/>
      <c r="G3" s="149"/>
      <c r="H3" s="149"/>
      <c r="I3" s="149"/>
    </row>
    <row r="4" spans="1:9" s="1" customFormat="1" ht="23" customHeight="1" x14ac:dyDescent="0.45">
      <c r="A4" s="141" t="s">
        <v>63</v>
      </c>
      <c r="B4" s="142"/>
      <c r="C4" s="142"/>
      <c r="D4" s="142"/>
      <c r="E4" s="142"/>
      <c r="F4" s="142"/>
      <c r="G4" s="142"/>
      <c r="H4" s="142"/>
      <c r="I4" s="142"/>
    </row>
    <row r="5" spans="1:9" s="15" customFormat="1" ht="23.5" customHeight="1" x14ac:dyDescent="0.4">
      <c r="A5" s="20" t="s">
        <v>54</v>
      </c>
      <c r="B5" s="21" t="s">
        <v>55</v>
      </c>
      <c r="C5" s="150" t="s">
        <v>116</v>
      </c>
      <c r="D5" s="147" t="s">
        <v>10</v>
      </c>
      <c r="E5" s="148"/>
      <c r="F5" s="20" t="s">
        <v>6</v>
      </c>
      <c r="G5" s="147" t="s">
        <v>69</v>
      </c>
      <c r="H5" s="148"/>
      <c r="I5" s="22" t="s">
        <v>56</v>
      </c>
    </row>
    <row r="6" spans="1:9" s="15" customFormat="1" ht="89.5" customHeight="1" x14ac:dyDescent="0.4">
      <c r="A6" s="10"/>
      <c r="B6" s="11"/>
      <c r="C6" s="151"/>
      <c r="D6" s="27" t="s">
        <v>86</v>
      </c>
      <c r="E6" s="12" t="s">
        <v>87</v>
      </c>
      <c r="F6" s="27"/>
      <c r="G6" s="13" t="s">
        <v>72</v>
      </c>
      <c r="H6" s="27" t="s">
        <v>88</v>
      </c>
      <c r="I6" s="14"/>
    </row>
    <row r="7" spans="1:9" s="15" customFormat="1" ht="18" x14ac:dyDescent="0.4">
      <c r="A7" s="10"/>
      <c r="B7" s="11"/>
      <c r="C7" s="137"/>
      <c r="D7" s="18" t="s">
        <v>57</v>
      </c>
      <c r="E7" s="18" t="s">
        <v>57</v>
      </c>
      <c r="F7" s="18" t="s">
        <v>57</v>
      </c>
      <c r="G7" s="18" t="s">
        <v>57</v>
      </c>
      <c r="H7" s="10"/>
      <c r="I7" s="14"/>
    </row>
    <row r="8" spans="1:9" s="17" customFormat="1" ht="54" x14ac:dyDescent="0.4">
      <c r="A8" s="139" t="s">
        <v>33</v>
      </c>
      <c r="B8" s="139" t="s">
        <v>34</v>
      </c>
      <c r="C8" s="139"/>
      <c r="D8" s="139" t="s">
        <v>35</v>
      </c>
      <c r="E8" s="139" t="s">
        <v>70</v>
      </c>
      <c r="F8" s="139" t="s">
        <v>71</v>
      </c>
      <c r="G8" s="140" t="s">
        <v>38</v>
      </c>
      <c r="H8" s="138" t="s">
        <v>114</v>
      </c>
      <c r="I8" s="16" t="s">
        <v>40</v>
      </c>
    </row>
    <row r="9" spans="1:9" s="15" customFormat="1" ht="18" x14ac:dyDescent="0.4">
      <c r="A9" s="28">
        <v>1</v>
      </c>
      <c r="B9" s="29" t="s">
        <v>60</v>
      </c>
      <c r="C9" s="29">
        <v>1</v>
      </c>
      <c r="D9" s="122"/>
      <c r="E9" s="122"/>
      <c r="F9" s="123">
        <f>+D9+E9</f>
        <v>0</v>
      </c>
      <c r="G9" s="124"/>
      <c r="H9" s="125" t="e">
        <f t="shared" ref="H9:H26" si="0">G9*100/D9</f>
        <v>#DIV/0!</v>
      </c>
      <c r="I9" s="28"/>
    </row>
    <row r="10" spans="1:9" s="15" customFormat="1" ht="18" x14ac:dyDescent="0.4">
      <c r="A10" s="30">
        <v>2</v>
      </c>
      <c r="B10" s="31" t="s">
        <v>74</v>
      </c>
      <c r="C10" s="31">
        <v>2</v>
      </c>
      <c r="D10" s="126"/>
      <c r="E10" s="126"/>
      <c r="F10" s="127">
        <f t="shared" ref="F10:F26" si="1">+D10+E10</f>
        <v>0</v>
      </c>
      <c r="G10" s="128"/>
      <c r="H10" s="129" t="e">
        <f t="shared" si="0"/>
        <v>#DIV/0!</v>
      </c>
      <c r="I10" s="30"/>
    </row>
    <row r="11" spans="1:9" s="15" customFormat="1" ht="18" x14ac:dyDescent="0.4">
      <c r="A11" s="30">
        <v>3</v>
      </c>
      <c r="B11" s="31" t="s">
        <v>65</v>
      </c>
      <c r="C11" s="31">
        <v>3</v>
      </c>
      <c r="D11" s="126"/>
      <c r="E11" s="126"/>
      <c r="F11" s="127">
        <f t="shared" si="1"/>
        <v>0</v>
      </c>
      <c r="G11" s="128"/>
      <c r="H11" s="129" t="e">
        <f t="shared" si="0"/>
        <v>#DIV/0!</v>
      </c>
      <c r="I11" s="30"/>
    </row>
    <row r="12" spans="1:9" s="15" customFormat="1" ht="18" x14ac:dyDescent="0.4">
      <c r="A12" s="30">
        <v>4</v>
      </c>
      <c r="B12" s="31" t="s">
        <v>66</v>
      </c>
      <c r="C12" s="31">
        <v>4</v>
      </c>
      <c r="D12" s="126"/>
      <c r="E12" s="126"/>
      <c r="F12" s="127">
        <f t="shared" si="1"/>
        <v>0</v>
      </c>
      <c r="G12" s="128"/>
      <c r="H12" s="129" t="e">
        <f t="shared" si="0"/>
        <v>#DIV/0!</v>
      </c>
      <c r="I12" s="30"/>
    </row>
    <row r="13" spans="1:9" s="15" customFormat="1" ht="18" x14ac:dyDescent="0.4">
      <c r="A13" s="30">
        <v>5</v>
      </c>
      <c r="B13" s="31" t="s">
        <v>59</v>
      </c>
      <c r="C13" s="31">
        <v>5</v>
      </c>
      <c r="D13" s="130"/>
      <c r="E13" s="126"/>
      <c r="F13" s="127">
        <f t="shared" si="1"/>
        <v>0</v>
      </c>
      <c r="G13" s="131"/>
      <c r="H13" s="129" t="e">
        <f t="shared" si="0"/>
        <v>#DIV/0!</v>
      </c>
      <c r="I13" s="30"/>
    </row>
    <row r="14" spans="1:9" s="15" customFormat="1" ht="18" x14ac:dyDescent="0.4">
      <c r="A14" s="30">
        <v>6</v>
      </c>
      <c r="B14" s="31" t="s">
        <v>61</v>
      </c>
      <c r="C14" s="31">
        <v>6</v>
      </c>
      <c r="D14" s="130"/>
      <c r="E14" s="129"/>
      <c r="F14" s="127">
        <f t="shared" si="1"/>
        <v>0</v>
      </c>
      <c r="G14" s="132"/>
      <c r="H14" s="129" t="e">
        <f t="shared" si="0"/>
        <v>#DIV/0!</v>
      </c>
      <c r="I14" s="30"/>
    </row>
    <row r="15" spans="1:9" s="15" customFormat="1" ht="18" x14ac:dyDescent="0.4">
      <c r="A15" s="30">
        <v>7</v>
      </c>
      <c r="B15" s="31" t="s">
        <v>62</v>
      </c>
      <c r="C15" s="120">
        <v>7</v>
      </c>
      <c r="D15" s="133"/>
      <c r="E15" s="134"/>
      <c r="F15" s="127">
        <f t="shared" si="1"/>
        <v>0</v>
      </c>
      <c r="G15" s="135"/>
      <c r="H15" s="129" t="e">
        <f t="shared" si="0"/>
        <v>#DIV/0!</v>
      </c>
      <c r="I15" s="30"/>
    </row>
    <row r="16" spans="1:9" s="15" customFormat="1" ht="18" x14ac:dyDescent="0.4">
      <c r="A16" s="30">
        <v>8</v>
      </c>
      <c r="B16" s="31" t="s">
        <v>67</v>
      </c>
      <c r="C16" s="120">
        <v>8</v>
      </c>
      <c r="D16" s="133"/>
      <c r="E16" s="134"/>
      <c r="F16" s="127">
        <f t="shared" si="1"/>
        <v>0</v>
      </c>
      <c r="G16" s="135"/>
      <c r="H16" s="129" t="e">
        <f t="shared" si="0"/>
        <v>#DIV/0!</v>
      </c>
      <c r="I16" s="30"/>
    </row>
    <row r="17" spans="1:9" s="15" customFormat="1" ht="18" x14ac:dyDescent="0.4">
      <c r="A17" s="30">
        <v>9</v>
      </c>
      <c r="B17" s="31" t="s">
        <v>73</v>
      </c>
      <c r="C17" s="120">
        <v>10</v>
      </c>
      <c r="D17" s="133"/>
      <c r="E17" s="134"/>
      <c r="F17" s="127">
        <f t="shared" si="1"/>
        <v>0</v>
      </c>
      <c r="G17" s="135"/>
      <c r="H17" s="129" t="e">
        <f t="shared" si="0"/>
        <v>#DIV/0!</v>
      </c>
      <c r="I17" s="30"/>
    </row>
    <row r="18" spans="1:9" s="15" customFormat="1" ht="18" x14ac:dyDescent="0.4">
      <c r="A18" s="30">
        <v>10</v>
      </c>
      <c r="B18" s="31" t="s">
        <v>76</v>
      </c>
      <c r="C18" s="120">
        <v>11</v>
      </c>
      <c r="D18" s="133"/>
      <c r="E18" s="134"/>
      <c r="F18" s="127">
        <f t="shared" si="1"/>
        <v>0</v>
      </c>
      <c r="G18" s="135"/>
      <c r="H18" s="129" t="e">
        <f t="shared" si="0"/>
        <v>#DIV/0!</v>
      </c>
      <c r="I18" s="30"/>
    </row>
    <row r="19" spans="1:9" s="15" customFormat="1" ht="18" x14ac:dyDescent="0.4">
      <c r="A19" s="30">
        <v>11</v>
      </c>
      <c r="B19" s="33" t="s">
        <v>68</v>
      </c>
      <c r="C19" s="33">
        <v>13</v>
      </c>
      <c r="D19" s="133"/>
      <c r="E19" s="134"/>
      <c r="F19" s="127">
        <f t="shared" si="1"/>
        <v>0</v>
      </c>
      <c r="G19" s="135"/>
      <c r="H19" s="129" t="e">
        <f t="shared" si="0"/>
        <v>#DIV/0!</v>
      </c>
      <c r="I19" s="30"/>
    </row>
    <row r="20" spans="1:9" s="15" customFormat="1" ht="18" x14ac:dyDescent="0.4">
      <c r="A20" s="30">
        <v>12</v>
      </c>
      <c r="B20" s="33" t="s">
        <v>75</v>
      </c>
      <c r="C20" s="33">
        <v>18</v>
      </c>
      <c r="D20" s="133"/>
      <c r="E20" s="134"/>
      <c r="F20" s="127">
        <f t="shared" si="1"/>
        <v>0</v>
      </c>
      <c r="G20" s="128"/>
      <c r="H20" s="129" t="e">
        <f t="shared" si="0"/>
        <v>#DIV/0!</v>
      </c>
      <c r="I20" s="30"/>
    </row>
    <row r="21" spans="1:9" s="15" customFormat="1" ht="18" x14ac:dyDescent="0.4">
      <c r="A21" s="30">
        <v>13</v>
      </c>
      <c r="B21" s="31" t="s">
        <v>64</v>
      </c>
      <c r="C21" s="121">
        <v>19</v>
      </c>
      <c r="D21" s="133"/>
      <c r="E21" s="134"/>
      <c r="F21" s="127">
        <f t="shared" si="1"/>
        <v>0</v>
      </c>
      <c r="G21" s="128"/>
      <c r="H21" s="129" t="e">
        <f t="shared" si="0"/>
        <v>#DIV/0!</v>
      </c>
      <c r="I21" s="30"/>
    </row>
    <row r="22" spans="1:9" s="15" customFormat="1" ht="18" x14ac:dyDescent="0.4">
      <c r="A22" s="30">
        <v>14</v>
      </c>
      <c r="B22" s="31" t="s">
        <v>58</v>
      </c>
      <c r="C22" s="120">
        <v>99</v>
      </c>
      <c r="D22" s="133"/>
      <c r="E22" s="134"/>
      <c r="F22" s="127">
        <f t="shared" si="1"/>
        <v>0</v>
      </c>
      <c r="G22" s="128"/>
      <c r="H22" s="129" t="e">
        <f t="shared" si="0"/>
        <v>#DIV/0!</v>
      </c>
      <c r="I22" s="30"/>
    </row>
    <row r="23" spans="1:9" s="15" customFormat="1" ht="18" x14ac:dyDescent="0.4">
      <c r="A23" s="30">
        <v>15</v>
      </c>
      <c r="B23" s="31" t="s">
        <v>77</v>
      </c>
      <c r="C23" s="120">
        <v>100</v>
      </c>
      <c r="D23" s="133"/>
      <c r="E23" s="134"/>
      <c r="F23" s="127"/>
      <c r="G23" s="128"/>
      <c r="H23" s="129" t="e">
        <f t="shared" si="0"/>
        <v>#DIV/0!</v>
      </c>
      <c r="I23" s="30"/>
    </row>
    <row r="24" spans="1:9" s="15" customFormat="1" ht="18" x14ac:dyDescent="0.4">
      <c r="A24" s="30">
        <v>16</v>
      </c>
      <c r="B24" s="31" t="s">
        <v>78</v>
      </c>
      <c r="C24" s="120">
        <v>104</v>
      </c>
      <c r="D24" s="133"/>
      <c r="E24" s="134"/>
      <c r="F24" s="127">
        <f t="shared" si="1"/>
        <v>0</v>
      </c>
      <c r="G24" s="128"/>
      <c r="H24" s="129" t="e">
        <f t="shared" si="0"/>
        <v>#DIV/0!</v>
      </c>
      <c r="I24" s="30"/>
    </row>
    <row r="25" spans="1:9" s="15" customFormat="1" ht="18" x14ac:dyDescent="0.4">
      <c r="A25" s="30">
        <v>17</v>
      </c>
      <c r="B25" s="31" t="s">
        <v>79</v>
      </c>
      <c r="C25" s="120">
        <v>106</v>
      </c>
      <c r="D25" s="133"/>
      <c r="E25" s="134"/>
      <c r="F25" s="127">
        <f t="shared" si="1"/>
        <v>0</v>
      </c>
      <c r="G25" s="128"/>
      <c r="H25" s="129" t="e">
        <f t="shared" si="0"/>
        <v>#DIV/0!</v>
      </c>
      <c r="I25" s="30"/>
    </row>
    <row r="26" spans="1:9" s="15" customFormat="1" ht="18" x14ac:dyDescent="0.4">
      <c r="A26" s="32">
        <v>18</v>
      </c>
      <c r="B26" s="34" t="s">
        <v>115</v>
      </c>
      <c r="C26" s="34">
        <v>109</v>
      </c>
      <c r="D26" s="143"/>
      <c r="E26" s="136"/>
      <c r="F26" s="144">
        <f t="shared" si="1"/>
        <v>0</v>
      </c>
      <c r="G26" s="145"/>
      <c r="H26" s="136" t="e">
        <f t="shared" si="0"/>
        <v>#DIV/0!</v>
      </c>
      <c r="I26" s="32"/>
    </row>
    <row r="27" spans="1:9" s="17" customFormat="1" ht="18" x14ac:dyDescent="0.4">
      <c r="A27" s="11"/>
      <c r="B27" s="11"/>
      <c r="C27" s="11"/>
      <c r="D27" s="11"/>
      <c r="E27" s="23"/>
      <c r="F27" s="24"/>
      <c r="G27" s="23"/>
      <c r="H27" s="25"/>
      <c r="I27" s="26"/>
    </row>
    <row r="28" spans="1:9" s="17" customFormat="1" ht="18" x14ac:dyDescent="0.4">
      <c r="A28" s="11"/>
      <c r="B28" s="11"/>
      <c r="C28" s="11"/>
      <c r="D28" s="11"/>
      <c r="E28" s="23"/>
      <c r="F28" s="24"/>
      <c r="G28" s="23"/>
      <c r="H28" s="25"/>
      <c r="I28" s="26"/>
    </row>
    <row r="29" spans="1:9" s="17" customFormat="1" ht="18" x14ac:dyDescent="0.4">
      <c r="A29" s="11"/>
      <c r="B29" s="11"/>
      <c r="C29" s="11"/>
      <c r="D29" s="11"/>
      <c r="E29" s="23"/>
      <c r="F29" s="24"/>
      <c r="G29" s="23"/>
      <c r="H29" s="25"/>
      <c r="I29" s="26"/>
    </row>
    <row r="30" spans="1:9" s="17" customFormat="1" ht="18" x14ac:dyDescent="0.4">
      <c r="A30" s="11"/>
      <c r="B30" s="11"/>
      <c r="C30" s="11"/>
      <c r="D30" s="11"/>
      <c r="E30" s="23"/>
      <c r="F30" s="24"/>
      <c r="G30" s="23"/>
      <c r="H30" s="25"/>
      <c r="I30" s="26"/>
    </row>
    <row r="31" spans="1:9" s="17" customFormat="1" ht="18" x14ac:dyDescent="0.4">
      <c r="A31" s="11"/>
      <c r="B31" s="11"/>
      <c r="C31" s="11"/>
      <c r="D31" s="11"/>
      <c r="E31" s="23"/>
      <c r="F31" s="24"/>
      <c r="G31" s="23"/>
      <c r="H31" s="25"/>
      <c r="I31" s="26"/>
    </row>
    <row r="32" spans="1:9" s="17" customFormat="1" ht="18" x14ac:dyDescent="0.4">
      <c r="A32" s="11"/>
      <c r="B32" s="11"/>
      <c r="C32" s="11"/>
      <c r="D32" s="11"/>
      <c r="E32" s="23"/>
      <c r="F32" s="24"/>
      <c r="G32" s="23"/>
      <c r="H32" s="25"/>
      <c r="I32" s="26"/>
    </row>
    <row r="33" spans="1:9" s="17" customFormat="1" ht="18" x14ac:dyDescent="0.4">
      <c r="A33" s="11"/>
      <c r="B33" s="11"/>
      <c r="C33" s="11"/>
      <c r="D33" s="11"/>
      <c r="E33" s="23"/>
      <c r="F33" s="24"/>
      <c r="G33" s="23"/>
      <c r="H33" s="25"/>
      <c r="I33" s="26"/>
    </row>
    <row r="34" spans="1:9" s="17" customFormat="1" ht="18" x14ac:dyDescent="0.4">
      <c r="A34" s="11"/>
      <c r="B34" s="11"/>
      <c r="C34" s="11"/>
      <c r="D34" s="11"/>
      <c r="E34" s="23"/>
      <c r="F34" s="24"/>
      <c r="G34" s="23"/>
      <c r="H34" s="25"/>
      <c r="I34" s="26"/>
    </row>
    <row r="35" spans="1:9" s="17" customFormat="1" ht="18" x14ac:dyDescent="0.4">
      <c r="A35" s="11"/>
      <c r="B35" s="11"/>
      <c r="C35" s="11"/>
      <c r="D35" s="11"/>
      <c r="E35" s="23"/>
      <c r="F35" s="24"/>
      <c r="G35" s="23"/>
      <c r="H35" s="25"/>
      <c r="I35" s="26"/>
    </row>
    <row r="36" spans="1:9" s="17" customFormat="1" ht="18" x14ac:dyDescent="0.4">
      <c r="A36" s="11"/>
      <c r="B36" s="11"/>
      <c r="C36" s="11"/>
      <c r="D36" s="11"/>
      <c r="E36" s="23"/>
      <c r="F36" s="24"/>
      <c r="G36" s="23"/>
      <c r="H36" s="25"/>
      <c r="I36" s="26"/>
    </row>
    <row r="37" spans="1:9" s="17" customFormat="1" ht="18" x14ac:dyDescent="0.4">
      <c r="A37" s="11"/>
      <c r="B37" s="11"/>
      <c r="C37" s="11"/>
      <c r="D37" s="11"/>
      <c r="E37" s="23"/>
      <c r="F37" s="24"/>
      <c r="G37" s="23"/>
      <c r="H37" s="25"/>
      <c r="I37" s="26"/>
    </row>
    <row r="38" spans="1:9" s="17" customFormat="1" ht="18" x14ac:dyDescent="0.4">
      <c r="A38" s="11"/>
      <c r="B38" s="11"/>
      <c r="C38" s="11"/>
      <c r="D38" s="11"/>
      <c r="E38" s="23"/>
      <c r="F38" s="24"/>
      <c r="G38" s="23"/>
      <c r="H38" s="25"/>
      <c r="I38" s="26"/>
    </row>
    <row r="39" spans="1:9" s="17" customFormat="1" ht="18" x14ac:dyDescent="0.4">
      <c r="A39" s="11"/>
      <c r="B39" s="11"/>
      <c r="C39" s="11"/>
      <c r="D39" s="11"/>
      <c r="E39" s="23"/>
      <c r="F39" s="24"/>
      <c r="G39" s="23"/>
      <c r="H39" s="25"/>
      <c r="I39" s="26"/>
    </row>
    <row r="40" spans="1:9" s="17" customFormat="1" ht="18" x14ac:dyDescent="0.4">
      <c r="A40" s="11"/>
      <c r="B40" s="11"/>
      <c r="C40" s="11"/>
      <c r="D40" s="11"/>
      <c r="E40" s="23"/>
      <c r="F40" s="24"/>
      <c r="G40" s="23"/>
      <c r="H40" s="25"/>
      <c r="I40" s="26"/>
    </row>
    <row r="41" spans="1:9" s="17" customFormat="1" ht="18" x14ac:dyDescent="0.4">
      <c r="A41" s="11"/>
      <c r="B41" s="11"/>
      <c r="C41" s="11"/>
      <c r="D41" s="11"/>
      <c r="E41" s="23"/>
      <c r="F41" s="24"/>
      <c r="G41" s="23"/>
      <c r="H41" s="25"/>
      <c r="I41" s="26"/>
    </row>
    <row r="42" spans="1:9" s="17" customFormat="1" ht="18" x14ac:dyDescent="0.4">
      <c r="A42" s="11"/>
      <c r="B42" s="11"/>
      <c r="C42" s="11"/>
      <c r="D42" s="11"/>
      <c r="E42" s="23"/>
      <c r="F42" s="24"/>
      <c r="G42" s="23"/>
      <c r="H42" s="25"/>
      <c r="I42" s="26"/>
    </row>
    <row r="43" spans="1:9" s="17" customFormat="1" ht="18" x14ac:dyDescent="0.4">
      <c r="A43" s="11"/>
      <c r="B43" s="11"/>
      <c r="C43" s="11"/>
      <c r="D43" s="11"/>
      <c r="E43" s="23"/>
      <c r="F43" s="24"/>
      <c r="G43" s="23"/>
      <c r="H43" s="25"/>
      <c r="I43" s="26"/>
    </row>
    <row r="44" spans="1:9" s="17" customFormat="1" ht="18" x14ac:dyDescent="0.4">
      <c r="A44" s="11"/>
      <c r="B44" s="11"/>
      <c r="C44" s="11"/>
      <c r="D44" s="11"/>
      <c r="E44" s="23"/>
      <c r="F44" s="24"/>
      <c r="G44" s="23"/>
      <c r="H44" s="25"/>
      <c r="I44" s="26"/>
    </row>
    <row r="45" spans="1:9" s="17" customFormat="1" ht="18" x14ac:dyDescent="0.4">
      <c r="A45" s="11"/>
      <c r="B45" s="11"/>
      <c r="C45" s="11"/>
      <c r="D45" s="11"/>
      <c r="E45" s="23"/>
      <c r="F45" s="24"/>
      <c r="G45" s="23"/>
      <c r="H45" s="25"/>
      <c r="I45" s="26"/>
    </row>
    <row r="46" spans="1:9" s="17" customFormat="1" ht="18" x14ac:dyDescent="0.4">
      <c r="A46" s="11"/>
      <c r="B46" s="11"/>
      <c r="C46" s="11"/>
      <c r="D46" s="11"/>
      <c r="E46" s="23"/>
      <c r="F46" s="24"/>
      <c r="G46" s="23"/>
      <c r="H46" s="25"/>
      <c r="I46" s="26"/>
    </row>
    <row r="47" spans="1:9" s="17" customFormat="1" ht="18" x14ac:dyDescent="0.4">
      <c r="A47" s="11"/>
      <c r="B47" s="11"/>
      <c r="C47" s="11"/>
      <c r="D47" s="11"/>
      <c r="E47" s="23"/>
      <c r="F47" s="24"/>
      <c r="G47" s="23"/>
      <c r="H47" s="25"/>
      <c r="I47" s="26"/>
    </row>
    <row r="48" spans="1:9" s="17" customFormat="1" ht="18" x14ac:dyDescent="0.4">
      <c r="A48" s="11"/>
      <c r="B48" s="11"/>
      <c r="C48" s="11"/>
      <c r="D48" s="11"/>
      <c r="E48" s="23"/>
      <c r="F48" s="24"/>
      <c r="G48" s="23"/>
      <c r="H48" s="25"/>
      <c r="I48" s="26"/>
    </row>
    <row r="49" spans="1:9" s="17" customFormat="1" ht="18" x14ac:dyDescent="0.4">
      <c r="A49" s="11"/>
      <c r="B49" s="11"/>
      <c r="C49" s="11"/>
      <c r="D49" s="11"/>
      <c r="E49" s="23"/>
      <c r="F49" s="24"/>
      <c r="G49" s="23"/>
      <c r="H49" s="25"/>
      <c r="I49" s="26"/>
    </row>
    <row r="50" spans="1:9" s="17" customFormat="1" ht="18" x14ac:dyDescent="0.4">
      <c r="A50" s="11"/>
      <c r="B50" s="11"/>
      <c r="C50" s="11"/>
      <c r="D50" s="11"/>
      <c r="E50" s="23"/>
      <c r="F50" s="24"/>
      <c r="G50" s="23"/>
      <c r="H50" s="25"/>
      <c r="I50" s="26"/>
    </row>
    <row r="51" spans="1:9" s="17" customFormat="1" ht="18" x14ac:dyDescent="0.4">
      <c r="A51" s="11"/>
      <c r="B51" s="11"/>
      <c r="C51" s="11"/>
      <c r="D51" s="11"/>
      <c r="E51" s="23"/>
      <c r="F51" s="24"/>
      <c r="G51" s="23"/>
      <c r="H51" s="25"/>
      <c r="I51" s="26"/>
    </row>
    <row r="52" spans="1:9" s="17" customFormat="1" ht="18" x14ac:dyDescent="0.4">
      <c r="A52" s="11"/>
      <c r="B52" s="11"/>
      <c r="C52" s="11"/>
      <c r="D52" s="11"/>
      <c r="E52" s="23"/>
      <c r="F52" s="24"/>
      <c r="G52" s="23"/>
      <c r="H52" s="25"/>
      <c r="I52" s="26"/>
    </row>
    <row r="53" spans="1:9" s="17" customFormat="1" ht="18" x14ac:dyDescent="0.4">
      <c r="A53" s="11"/>
      <c r="B53" s="11"/>
      <c r="C53" s="11"/>
      <c r="D53" s="11"/>
      <c r="E53" s="23"/>
      <c r="F53" s="24"/>
      <c r="G53" s="23"/>
      <c r="H53" s="25"/>
      <c r="I53" s="26"/>
    </row>
    <row r="54" spans="1:9" s="17" customFormat="1" ht="18" x14ac:dyDescent="0.4">
      <c r="A54" s="11"/>
      <c r="B54" s="11"/>
      <c r="C54" s="11"/>
      <c r="D54" s="11"/>
      <c r="E54" s="23"/>
      <c r="F54" s="24"/>
      <c r="G54" s="23"/>
      <c r="H54" s="25"/>
      <c r="I54" s="26"/>
    </row>
    <row r="55" spans="1:9" s="17" customFormat="1" ht="18" x14ac:dyDescent="0.4">
      <c r="A55" s="11"/>
      <c r="B55" s="11"/>
      <c r="C55" s="11"/>
      <c r="D55" s="11"/>
      <c r="E55" s="23"/>
      <c r="F55" s="24"/>
      <c r="G55" s="23"/>
      <c r="H55" s="25"/>
      <c r="I55" s="26"/>
    </row>
    <row r="56" spans="1:9" s="17" customFormat="1" ht="18" x14ac:dyDescent="0.4">
      <c r="A56" s="11"/>
      <c r="B56" s="11"/>
      <c r="C56" s="11"/>
      <c r="D56" s="11"/>
      <c r="E56" s="23"/>
      <c r="F56" s="24"/>
      <c r="G56" s="23"/>
      <c r="H56" s="25"/>
      <c r="I56" s="26"/>
    </row>
    <row r="57" spans="1:9" s="17" customFormat="1" ht="18" x14ac:dyDescent="0.4">
      <c r="A57" s="11"/>
      <c r="B57" s="11"/>
      <c r="C57" s="11"/>
      <c r="D57" s="11"/>
      <c r="E57" s="23"/>
      <c r="F57" s="24"/>
      <c r="G57" s="23"/>
      <c r="H57" s="25"/>
      <c r="I57" s="26"/>
    </row>
    <row r="58" spans="1:9" s="17" customFormat="1" ht="18" x14ac:dyDescent="0.4">
      <c r="A58" s="11"/>
      <c r="B58" s="11"/>
      <c r="C58" s="11"/>
      <c r="D58" s="11"/>
      <c r="E58" s="23"/>
      <c r="F58" s="24"/>
      <c r="G58" s="23"/>
      <c r="H58" s="25"/>
      <c r="I58" s="26"/>
    </row>
    <row r="59" spans="1:9" s="17" customFormat="1" ht="18" x14ac:dyDescent="0.4">
      <c r="A59" s="11"/>
      <c r="B59" s="11"/>
      <c r="C59" s="11"/>
      <c r="D59" s="11"/>
      <c r="E59" s="23"/>
      <c r="F59" s="24"/>
      <c r="G59" s="23"/>
      <c r="H59" s="25"/>
      <c r="I59" s="26"/>
    </row>
    <row r="60" spans="1:9" s="17" customFormat="1" ht="18" x14ac:dyDescent="0.4">
      <c r="A60" s="11"/>
      <c r="B60" s="11"/>
      <c r="C60" s="11"/>
      <c r="D60" s="11"/>
      <c r="E60" s="23"/>
      <c r="F60" s="24"/>
      <c r="G60" s="23"/>
      <c r="H60" s="25"/>
      <c r="I60" s="26"/>
    </row>
    <row r="61" spans="1:9" s="17" customFormat="1" ht="18" x14ac:dyDescent="0.4">
      <c r="A61" s="11"/>
      <c r="B61" s="11"/>
      <c r="C61" s="11"/>
      <c r="D61" s="11"/>
      <c r="E61" s="23"/>
      <c r="F61" s="24"/>
      <c r="G61" s="23"/>
      <c r="H61" s="25"/>
      <c r="I61" s="26"/>
    </row>
    <row r="62" spans="1:9" s="17" customFormat="1" ht="18" x14ac:dyDescent="0.4">
      <c r="A62" s="11"/>
      <c r="B62" s="11"/>
      <c r="C62" s="11"/>
      <c r="D62" s="11"/>
      <c r="E62" s="23"/>
      <c r="F62" s="24"/>
      <c r="G62" s="23"/>
      <c r="H62" s="25"/>
      <c r="I62" s="26"/>
    </row>
    <row r="63" spans="1:9" s="17" customFormat="1" ht="18" x14ac:dyDescent="0.4">
      <c r="A63" s="11"/>
      <c r="B63" s="11"/>
      <c r="C63" s="11"/>
      <c r="D63" s="11"/>
      <c r="E63" s="23"/>
      <c r="F63" s="24"/>
      <c r="G63" s="23"/>
      <c r="H63" s="25"/>
      <c r="I63" s="26"/>
    </row>
    <row r="64" spans="1:9" s="17" customFormat="1" ht="18" x14ac:dyDescent="0.4">
      <c r="A64" s="11"/>
      <c r="B64" s="11"/>
      <c r="C64" s="11"/>
      <c r="D64" s="11"/>
      <c r="E64" s="23"/>
      <c r="F64" s="24"/>
      <c r="G64" s="23"/>
      <c r="H64" s="25"/>
      <c r="I64" s="26"/>
    </row>
    <row r="65" spans="1:9" s="17" customFormat="1" ht="18" x14ac:dyDescent="0.4">
      <c r="A65" s="11"/>
      <c r="B65" s="11"/>
      <c r="C65" s="11"/>
      <c r="D65" s="11"/>
      <c r="E65" s="23"/>
      <c r="F65" s="24"/>
      <c r="G65" s="23"/>
      <c r="H65" s="25"/>
      <c r="I65" s="26"/>
    </row>
    <row r="66" spans="1:9" s="17" customFormat="1" ht="18" x14ac:dyDescent="0.4">
      <c r="A66" s="11"/>
      <c r="B66" s="11"/>
      <c r="C66" s="11"/>
      <c r="D66" s="11"/>
      <c r="E66" s="23"/>
      <c r="F66" s="24"/>
      <c r="G66" s="23"/>
      <c r="H66" s="25"/>
      <c r="I66" s="26"/>
    </row>
    <row r="67" spans="1:9" s="17" customFormat="1" ht="18" x14ac:dyDescent="0.4">
      <c r="A67" s="11"/>
      <c r="B67" s="11"/>
      <c r="C67" s="11"/>
      <c r="D67" s="11"/>
      <c r="E67" s="23"/>
      <c r="F67" s="24"/>
      <c r="G67" s="23"/>
      <c r="H67" s="25"/>
      <c r="I67" s="26"/>
    </row>
    <row r="68" spans="1:9" s="17" customFormat="1" ht="18" x14ac:dyDescent="0.4">
      <c r="A68" s="11"/>
      <c r="B68" s="11"/>
      <c r="C68" s="11"/>
      <c r="D68" s="11"/>
      <c r="E68" s="23"/>
      <c r="F68" s="24"/>
      <c r="G68" s="23"/>
      <c r="H68" s="25"/>
      <c r="I68" s="26"/>
    </row>
    <row r="69" spans="1:9" s="17" customFormat="1" ht="18" x14ac:dyDescent="0.4">
      <c r="A69" s="11"/>
      <c r="B69" s="11"/>
      <c r="C69" s="11"/>
      <c r="D69" s="11"/>
      <c r="E69" s="23"/>
      <c r="F69" s="24"/>
      <c r="G69" s="23"/>
      <c r="H69" s="25"/>
      <c r="I69" s="26"/>
    </row>
    <row r="70" spans="1:9" s="17" customFormat="1" ht="18" x14ac:dyDescent="0.4">
      <c r="A70" s="11"/>
      <c r="B70" s="11"/>
      <c r="C70" s="11"/>
      <c r="D70" s="11"/>
      <c r="E70" s="23"/>
      <c r="F70" s="24"/>
      <c r="G70" s="23"/>
      <c r="H70" s="25"/>
      <c r="I70" s="26"/>
    </row>
    <row r="71" spans="1:9" ht="20.5" x14ac:dyDescent="0.45">
      <c r="F71" s="9"/>
      <c r="G71" s="7"/>
    </row>
    <row r="72" spans="1:9" ht="20.5" x14ac:dyDescent="0.45">
      <c r="F72" s="9"/>
      <c r="G72" s="7"/>
    </row>
    <row r="73" spans="1:9" ht="20.5" x14ac:dyDescent="0.45">
      <c r="F73" s="9"/>
      <c r="G73" s="7"/>
    </row>
    <row r="74" spans="1:9" ht="20.5" x14ac:dyDescent="0.45">
      <c r="F74" s="9"/>
      <c r="G74" s="7"/>
    </row>
    <row r="75" spans="1:9" ht="20.5" x14ac:dyDescent="0.45">
      <c r="F75" s="9"/>
      <c r="G75" s="7"/>
    </row>
    <row r="76" spans="1:9" ht="20.5" x14ac:dyDescent="0.45">
      <c r="F76" s="9"/>
      <c r="G76" s="7"/>
    </row>
    <row r="77" spans="1:9" ht="20.5" x14ac:dyDescent="0.45">
      <c r="F77" s="9"/>
      <c r="G77" s="7"/>
    </row>
    <row r="78" spans="1:9" ht="20.5" x14ac:dyDescent="0.45">
      <c r="F78" s="9"/>
      <c r="G78" s="7"/>
    </row>
    <row r="79" spans="1:9" ht="20.5" x14ac:dyDescent="0.45">
      <c r="F79" s="9"/>
      <c r="G79" s="7"/>
    </row>
    <row r="80" spans="1:9" ht="20.5" x14ac:dyDescent="0.45">
      <c r="F80" s="9"/>
      <c r="G80" s="7"/>
    </row>
    <row r="81" spans="6:7" ht="20.5" x14ac:dyDescent="0.45">
      <c r="F81" s="9"/>
      <c r="G81" s="7"/>
    </row>
    <row r="82" spans="6:7" ht="20.5" x14ac:dyDescent="0.45">
      <c r="F82" s="9"/>
      <c r="G82" s="7"/>
    </row>
    <row r="83" spans="6:7" ht="20.5" x14ac:dyDescent="0.45">
      <c r="F83" s="9"/>
      <c r="G83" s="7"/>
    </row>
    <row r="84" spans="6:7" ht="20.5" x14ac:dyDescent="0.45">
      <c r="F84" s="9"/>
      <c r="G84" s="7"/>
    </row>
    <row r="85" spans="6:7" ht="20.5" x14ac:dyDescent="0.45">
      <c r="F85" s="9"/>
      <c r="G85" s="7"/>
    </row>
    <row r="86" spans="6:7" ht="20.5" x14ac:dyDescent="0.45">
      <c r="F86" s="9"/>
      <c r="G86" s="7"/>
    </row>
    <row r="87" spans="6:7" ht="20.5" x14ac:dyDescent="0.45">
      <c r="F87" s="9"/>
      <c r="G87" s="7"/>
    </row>
    <row r="88" spans="6:7" ht="20.5" x14ac:dyDescent="0.45">
      <c r="F88" s="9"/>
      <c r="G88" s="7"/>
    </row>
    <row r="89" spans="6:7" ht="20.5" x14ac:dyDescent="0.45">
      <c r="F89" s="9"/>
      <c r="G89" s="7"/>
    </row>
    <row r="90" spans="6:7" ht="20.5" x14ac:dyDescent="0.45">
      <c r="F90" s="9"/>
      <c r="G90" s="7"/>
    </row>
    <row r="91" spans="6:7" ht="20.5" x14ac:dyDescent="0.45">
      <c r="F91" s="9"/>
      <c r="G91" s="7"/>
    </row>
    <row r="92" spans="6:7" ht="20.5" x14ac:dyDescent="0.45">
      <c r="F92" s="9"/>
      <c r="G92" s="7"/>
    </row>
    <row r="93" spans="6:7" ht="20.5" x14ac:dyDescent="0.45">
      <c r="F93" s="9"/>
      <c r="G93" s="7"/>
    </row>
    <row r="94" spans="6:7" ht="20.5" x14ac:dyDescent="0.45">
      <c r="F94" s="9"/>
      <c r="G94" s="7"/>
    </row>
    <row r="95" spans="6:7" ht="20.5" x14ac:dyDescent="0.45">
      <c r="F95" s="9"/>
      <c r="G95" s="7"/>
    </row>
    <row r="96" spans="6:7" ht="20.5" x14ac:dyDescent="0.45">
      <c r="F96" s="9"/>
      <c r="G96" s="7"/>
    </row>
    <row r="97" spans="6:7" ht="20.5" x14ac:dyDescent="0.45">
      <c r="F97" s="9"/>
      <c r="G97" s="7"/>
    </row>
    <row r="98" spans="6:7" ht="20.5" x14ac:dyDescent="0.45">
      <c r="F98" s="9"/>
      <c r="G98" s="7"/>
    </row>
    <row r="99" spans="6:7" ht="20.5" x14ac:dyDescent="0.45">
      <c r="F99" s="9"/>
      <c r="G99" s="7"/>
    </row>
    <row r="100" spans="6:7" ht="20.5" x14ac:dyDescent="0.45">
      <c r="F100" s="9"/>
      <c r="G100" s="7"/>
    </row>
    <row r="101" spans="6:7" ht="20.5" x14ac:dyDescent="0.45">
      <c r="F101" s="9"/>
      <c r="G101" s="7"/>
    </row>
    <row r="102" spans="6:7" ht="20.5" x14ac:dyDescent="0.45">
      <c r="F102" s="9"/>
      <c r="G102" s="7"/>
    </row>
    <row r="103" spans="6:7" ht="20.5" x14ac:dyDescent="0.45">
      <c r="F103" s="9"/>
      <c r="G103" s="7"/>
    </row>
    <row r="104" spans="6:7" ht="20.5" x14ac:dyDescent="0.45">
      <c r="F104" s="9"/>
      <c r="G104" s="7"/>
    </row>
    <row r="105" spans="6:7" ht="20.5" x14ac:dyDescent="0.45">
      <c r="F105" s="9"/>
      <c r="G105" s="7"/>
    </row>
    <row r="106" spans="6:7" ht="20.5" x14ac:dyDescent="0.45">
      <c r="F106" s="9"/>
      <c r="G106" s="7"/>
    </row>
    <row r="107" spans="6:7" ht="20.5" x14ac:dyDescent="0.45">
      <c r="F107" s="9"/>
      <c r="G107" s="7"/>
    </row>
    <row r="108" spans="6:7" ht="20.5" x14ac:dyDescent="0.45">
      <c r="F108" s="9"/>
      <c r="G108" s="7"/>
    </row>
    <row r="109" spans="6:7" ht="20.5" x14ac:dyDescent="0.45">
      <c r="F109" s="9"/>
      <c r="G109" s="7"/>
    </row>
    <row r="110" spans="6:7" ht="20.5" x14ac:dyDescent="0.45">
      <c r="F110" s="9"/>
      <c r="G110" s="7"/>
    </row>
    <row r="111" spans="6:7" ht="20.5" x14ac:dyDescent="0.45">
      <c r="F111" s="9"/>
      <c r="G111" s="7"/>
    </row>
    <row r="112" spans="6:7" ht="20.5" x14ac:dyDescent="0.45">
      <c r="F112" s="9"/>
      <c r="G112" s="7"/>
    </row>
    <row r="113" spans="6:7" ht="20.5" x14ac:dyDescent="0.45">
      <c r="F113" s="9"/>
      <c r="G113" s="7"/>
    </row>
    <row r="114" spans="6:7" ht="20.5" x14ac:dyDescent="0.45">
      <c r="F114" s="9"/>
      <c r="G114" s="7"/>
    </row>
    <row r="115" spans="6:7" ht="20.5" x14ac:dyDescent="0.45">
      <c r="F115" s="9"/>
      <c r="G115" s="7"/>
    </row>
    <row r="116" spans="6:7" ht="20.5" x14ac:dyDescent="0.45">
      <c r="F116" s="9"/>
      <c r="G116" s="7"/>
    </row>
    <row r="117" spans="6:7" ht="20.5" x14ac:dyDescent="0.45">
      <c r="F117" s="9"/>
      <c r="G117" s="7"/>
    </row>
    <row r="118" spans="6:7" ht="20.5" x14ac:dyDescent="0.45">
      <c r="F118" s="9"/>
      <c r="G118" s="7"/>
    </row>
    <row r="119" spans="6:7" ht="20.5" x14ac:dyDescent="0.45">
      <c r="F119" s="9"/>
      <c r="G119" s="7"/>
    </row>
    <row r="120" spans="6:7" ht="20.5" x14ac:dyDescent="0.45">
      <c r="F120" s="9"/>
      <c r="G120" s="7"/>
    </row>
    <row r="121" spans="6:7" ht="20.5" x14ac:dyDescent="0.45">
      <c r="F121" s="9"/>
      <c r="G121" s="7"/>
    </row>
    <row r="122" spans="6:7" ht="20.5" x14ac:dyDescent="0.45">
      <c r="F122" s="9"/>
      <c r="G122" s="7"/>
    </row>
    <row r="123" spans="6:7" ht="20.5" x14ac:dyDescent="0.45">
      <c r="F123" s="9"/>
      <c r="G123" s="7"/>
    </row>
    <row r="124" spans="6:7" ht="20.5" x14ac:dyDescent="0.45">
      <c r="F124" s="9"/>
      <c r="G124" s="7"/>
    </row>
    <row r="125" spans="6:7" ht="20.5" x14ac:dyDescent="0.45">
      <c r="F125" s="9"/>
      <c r="G125" s="7"/>
    </row>
    <row r="126" spans="6:7" ht="20.5" x14ac:dyDescent="0.45">
      <c r="F126" s="9"/>
      <c r="G126" s="7"/>
    </row>
    <row r="127" spans="6:7" ht="20.5" x14ac:dyDescent="0.45">
      <c r="F127" s="9"/>
      <c r="G127" s="7"/>
    </row>
    <row r="128" spans="6:7" ht="20.5" x14ac:dyDescent="0.45">
      <c r="F128" s="9"/>
      <c r="G128" s="7"/>
    </row>
    <row r="129" spans="6:7" ht="20.5" x14ac:dyDescent="0.45">
      <c r="F129" s="9"/>
      <c r="G129" s="7"/>
    </row>
    <row r="130" spans="6:7" ht="20.5" x14ac:dyDescent="0.45">
      <c r="F130" s="9"/>
      <c r="G130" s="7"/>
    </row>
    <row r="131" spans="6:7" ht="20.5" x14ac:dyDescent="0.45">
      <c r="F131" s="9"/>
      <c r="G131" s="7"/>
    </row>
    <row r="132" spans="6:7" ht="20.5" x14ac:dyDescent="0.45">
      <c r="F132" s="9"/>
      <c r="G132" s="7"/>
    </row>
    <row r="133" spans="6:7" ht="20.5" x14ac:dyDescent="0.45">
      <c r="F133" s="9"/>
      <c r="G133" s="7"/>
    </row>
    <row r="134" spans="6:7" ht="20.5" x14ac:dyDescent="0.45">
      <c r="F134" s="9"/>
      <c r="G134" s="7"/>
    </row>
    <row r="135" spans="6:7" ht="20.5" x14ac:dyDescent="0.45">
      <c r="F135" s="9"/>
      <c r="G135" s="7"/>
    </row>
    <row r="136" spans="6:7" ht="20.5" x14ac:dyDescent="0.45">
      <c r="F136" s="9"/>
      <c r="G136" s="7"/>
    </row>
    <row r="137" spans="6:7" ht="20.5" x14ac:dyDescent="0.45">
      <c r="F137" s="9"/>
      <c r="G137" s="7"/>
    </row>
    <row r="138" spans="6:7" ht="20.5" x14ac:dyDescent="0.45">
      <c r="F138" s="9"/>
      <c r="G138" s="7"/>
    </row>
    <row r="139" spans="6:7" ht="20.5" x14ac:dyDescent="0.45">
      <c r="F139" s="9"/>
      <c r="G139" s="7"/>
    </row>
    <row r="140" spans="6:7" ht="20.5" x14ac:dyDescent="0.45">
      <c r="F140" s="9"/>
      <c r="G140" s="7"/>
    </row>
    <row r="141" spans="6:7" ht="20.5" x14ac:dyDescent="0.45">
      <c r="F141" s="9"/>
      <c r="G141" s="7"/>
    </row>
    <row r="142" spans="6:7" ht="20.5" x14ac:dyDescent="0.45">
      <c r="F142" s="9"/>
      <c r="G142" s="7"/>
    </row>
    <row r="143" spans="6:7" ht="20.5" x14ac:dyDescent="0.45">
      <c r="F143" s="9"/>
      <c r="G143" s="7"/>
    </row>
    <row r="144" spans="6:7" ht="20.5" x14ac:dyDescent="0.45">
      <c r="F144" s="9"/>
      <c r="G144" s="7"/>
    </row>
    <row r="145" spans="6:7" ht="20.5" x14ac:dyDescent="0.45">
      <c r="F145" s="9"/>
      <c r="G145" s="7"/>
    </row>
    <row r="146" spans="6:7" ht="20.5" x14ac:dyDescent="0.45">
      <c r="F146" s="9"/>
      <c r="G146" s="7"/>
    </row>
    <row r="147" spans="6:7" ht="20.5" x14ac:dyDescent="0.45">
      <c r="F147" s="9"/>
      <c r="G147" s="7"/>
    </row>
    <row r="148" spans="6:7" ht="20.5" x14ac:dyDescent="0.45">
      <c r="F148" s="9"/>
      <c r="G148" s="7"/>
    </row>
    <row r="149" spans="6:7" ht="20.5" x14ac:dyDescent="0.45">
      <c r="F149" s="9"/>
      <c r="G149" s="7"/>
    </row>
    <row r="150" spans="6:7" ht="20.5" x14ac:dyDescent="0.45">
      <c r="F150" s="9"/>
      <c r="G150" s="7"/>
    </row>
    <row r="151" spans="6:7" ht="20.5" x14ac:dyDescent="0.45">
      <c r="F151" s="9"/>
      <c r="G151" s="7"/>
    </row>
    <row r="152" spans="6:7" ht="20.5" x14ac:dyDescent="0.45">
      <c r="F152" s="9"/>
      <c r="G152" s="7"/>
    </row>
    <row r="153" spans="6:7" ht="20.5" x14ac:dyDescent="0.45">
      <c r="F153" s="9"/>
      <c r="G153" s="7"/>
    </row>
    <row r="154" spans="6:7" ht="20.5" x14ac:dyDescent="0.45">
      <c r="F154" s="9"/>
      <c r="G154" s="7"/>
    </row>
    <row r="155" spans="6:7" ht="20.5" x14ac:dyDescent="0.45">
      <c r="F155" s="9"/>
      <c r="G155" s="7"/>
    </row>
    <row r="156" spans="6:7" ht="20.5" x14ac:dyDescent="0.45">
      <c r="F156" s="9"/>
      <c r="G156" s="7"/>
    </row>
    <row r="157" spans="6:7" ht="20.5" x14ac:dyDescent="0.45">
      <c r="F157" s="9"/>
      <c r="G157" s="7"/>
    </row>
    <row r="158" spans="6:7" ht="20.5" x14ac:dyDescent="0.45">
      <c r="F158" s="9"/>
      <c r="G158" s="7"/>
    </row>
    <row r="159" spans="6:7" ht="20.5" x14ac:dyDescent="0.45">
      <c r="F159" s="9"/>
      <c r="G159" s="7"/>
    </row>
    <row r="160" spans="6:7" ht="20.5" x14ac:dyDescent="0.45">
      <c r="F160" s="9"/>
      <c r="G160" s="7"/>
    </row>
    <row r="161" spans="6:7" ht="20.5" x14ac:dyDescent="0.45">
      <c r="F161" s="9"/>
      <c r="G161" s="7"/>
    </row>
    <row r="162" spans="6:7" ht="20.5" x14ac:dyDescent="0.45">
      <c r="F162" s="9"/>
      <c r="G162" s="7"/>
    </row>
    <row r="163" spans="6:7" ht="20.5" x14ac:dyDescent="0.45">
      <c r="F163" s="9"/>
      <c r="G163" s="7"/>
    </row>
    <row r="164" spans="6:7" ht="20.5" x14ac:dyDescent="0.45">
      <c r="F164" s="9"/>
      <c r="G164" s="7"/>
    </row>
    <row r="165" spans="6:7" ht="20.5" x14ac:dyDescent="0.45">
      <c r="F165" s="9"/>
      <c r="G165" s="7"/>
    </row>
    <row r="166" spans="6:7" ht="20.5" x14ac:dyDescent="0.45">
      <c r="F166" s="9"/>
      <c r="G166" s="7"/>
    </row>
    <row r="167" spans="6:7" ht="20.5" x14ac:dyDescent="0.45">
      <c r="F167" s="9"/>
      <c r="G167" s="7"/>
    </row>
    <row r="168" spans="6:7" ht="20.5" x14ac:dyDescent="0.45">
      <c r="F168" s="9"/>
      <c r="G168" s="7"/>
    </row>
    <row r="169" spans="6:7" ht="20.5" x14ac:dyDescent="0.45">
      <c r="F169" s="9"/>
      <c r="G169" s="7"/>
    </row>
    <row r="170" spans="6:7" ht="20.5" x14ac:dyDescent="0.45">
      <c r="F170" s="9"/>
      <c r="G170" s="7"/>
    </row>
    <row r="171" spans="6:7" ht="20.5" x14ac:dyDescent="0.45">
      <c r="F171" s="9"/>
      <c r="G171" s="7"/>
    </row>
    <row r="172" spans="6:7" ht="20.5" x14ac:dyDescent="0.45">
      <c r="F172" s="9"/>
      <c r="G172" s="7"/>
    </row>
    <row r="173" spans="6:7" ht="20.5" x14ac:dyDescent="0.45">
      <c r="F173" s="9"/>
      <c r="G173" s="7"/>
    </row>
    <row r="174" spans="6:7" ht="20.5" x14ac:dyDescent="0.45">
      <c r="F174" s="9"/>
      <c r="G174" s="7"/>
    </row>
    <row r="175" spans="6:7" ht="20.5" x14ac:dyDescent="0.45">
      <c r="F175" s="9"/>
      <c r="G175" s="7"/>
    </row>
    <row r="176" spans="6:7" ht="20.5" x14ac:dyDescent="0.45">
      <c r="F176" s="9"/>
      <c r="G176" s="7"/>
    </row>
    <row r="177" spans="6:7" ht="20.5" x14ac:dyDescent="0.45">
      <c r="F177" s="9"/>
      <c r="G177" s="7"/>
    </row>
    <row r="178" spans="6:7" ht="20.5" x14ac:dyDescent="0.45">
      <c r="F178" s="9"/>
      <c r="G178" s="7"/>
    </row>
    <row r="179" spans="6:7" ht="20.5" x14ac:dyDescent="0.45">
      <c r="F179" s="9"/>
      <c r="G179" s="7"/>
    </row>
    <row r="180" spans="6:7" ht="20.5" x14ac:dyDescent="0.45">
      <c r="F180" s="9"/>
      <c r="G180" s="7"/>
    </row>
    <row r="181" spans="6:7" ht="20.5" x14ac:dyDescent="0.45">
      <c r="F181" s="9"/>
      <c r="G181" s="7"/>
    </row>
    <row r="182" spans="6:7" ht="20.5" x14ac:dyDescent="0.45">
      <c r="F182" s="9"/>
      <c r="G182" s="7"/>
    </row>
    <row r="183" spans="6:7" ht="20.5" x14ac:dyDescent="0.45">
      <c r="F183" s="9"/>
      <c r="G183" s="7"/>
    </row>
    <row r="184" spans="6:7" ht="20.5" x14ac:dyDescent="0.45">
      <c r="F184" s="9"/>
      <c r="G184" s="7"/>
    </row>
    <row r="185" spans="6:7" ht="20.5" x14ac:dyDescent="0.45">
      <c r="F185" s="9"/>
      <c r="G185" s="7"/>
    </row>
    <row r="186" spans="6:7" ht="20.5" x14ac:dyDescent="0.45">
      <c r="F186" s="9"/>
      <c r="G186" s="7"/>
    </row>
    <row r="187" spans="6:7" ht="20.5" x14ac:dyDescent="0.45">
      <c r="F187" s="9"/>
      <c r="G187" s="7"/>
    </row>
    <row r="188" spans="6:7" ht="20.5" x14ac:dyDescent="0.45">
      <c r="F188" s="9"/>
      <c r="G188" s="7"/>
    </row>
    <row r="189" spans="6:7" ht="20.5" x14ac:dyDescent="0.45">
      <c r="F189" s="9"/>
      <c r="G189" s="7"/>
    </row>
    <row r="190" spans="6:7" ht="20.5" x14ac:dyDescent="0.45">
      <c r="F190" s="9"/>
      <c r="G190" s="7"/>
    </row>
    <row r="191" spans="6:7" ht="20.5" x14ac:dyDescent="0.45">
      <c r="F191" s="9"/>
      <c r="G191" s="7"/>
    </row>
    <row r="192" spans="6:7" ht="20.5" x14ac:dyDescent="0.45">
      <c r="F192" s="9"/>
      <c r="G192" s="7"/>
    </row>
    <row r="193" spans="6:7" ht="20.5" x14ac:dyDescent="0.45">
      <c r="F193" s="9"/>
      <c r="G193" s="7"/>
    </row>
    <row r="194" spans="6:7" ht="20.5" x14ac:dyDescent="0.45">
      <c r="F194" s="9"/>
      <c r="G194" s="7"/>
    </row>
    <row r="195" spans="6:7" ht="20.5" x14ac:dyDescent="0.45">
      <c r="F195" s="9"/>
      <c r="G195" s="7"/>
    </row>
    <row r="196" spans="6:7" ht="20.5" x14ac:dyDescent="0.45">
      <c r="F196" s="9"/>
      <c r="G196" s="7"/>
    </row>
    <row r="197" spans="6:7" ht="20.5" x14ac:dyDescent="0.45">
      <c r="F197" s="9"/>
      <c r="G197" s="7"/>
    </row>
    <row r="198" spans="6:7" ht="20.5" x14ac:dyDescent="0.45">
      <c r="F198" s="9"/>
      <c r="G198" s="7"/>
    </row>
    <row r="199" spans="6:7" ht="20.5" x14ac:dyDescent="0.45">
      <c r="F199" s="9"/>
      <c r="G199" s="7"/>
    </row>
    <row r="200" spans="6:7" ht="20.5" x14ac:dyDescent="0.45">
      <c r="F200" s="9"/>
      <c r="G200" s="7"/>
    </row>
    <row r="201" spans="6:7" ht="20.5" x14ac:dyDescent="0.45">
      <c r="F201" s="9"/>
      <c r="G201" s="7"/>
    </row>
    <row r="202" spans="6:7" ht="20.5" x14ac:dyDescent="0.45">
      <c r="F202" s="9"/>
      <c r="G202" s="7"/>
    </row>
    <row r="203" spans="6:7" ht="20.5" x14ac:dyDescent="0.45">
      <c r="F203" s="9"/>
      <c r="G203" s="7"/>
    </row>
    <row r="204" spans="6:7" ht="20.5" x14ac:dyDescent="0.45">
      <c r="F204" s="9"/>
      <c r="G204" s="7"/>
    </row>
    <row r="205" spans="6:7" ht="20.5" x14ac:dyDescent="0.45">
      <c r="F205" s="9"/>
      <c r="G205" s="7"/>
    </row>
    <row r="206" spans="6:7" ht="20.5" x14ac:dyDescent="0.45">
      <c r="F206" s="9"/>
      <c r="G206" s="7"/>
    </row>
    <row r="207" spans="6:7" ht="20.5" x14ac:dyDescent="0.45">
      <c r="F207" s="9"/>
      <c r="G207" s="7"/>
    </row>
    <row r="208" spans="6:7" ht="20.5" x14ac:dyDescent="0.45">
      <c r="F208" s="9"/>
      <c r="G208" s="7"/>
    </row>
    <row r="209" spans="6:7" ht="20.5" x14ac:dyDescent="0.45">
      <c r="F209" s="9"/>
      <c r="G209" s="7"/>
    </row>
    <row r="210" spans="6:7" ht="20.5" x14ac:dyDescent="0.45">
      <c r="F210" s="9"/>
      <c r="G210" s="7"/>
    </row>
    <row r="211" spans="6:7" ht="20.5" x14ac:dyDescent="0.45">
      <c r="F211" s="9"/>
      <c r="G211" s="7"/>
    </row>
    <row r="212" spans="6:7" ht="20.5" x14ac:dyDescent="0.45">
      <c r="F212" s="9"/>
      <c r="G212" s="7"/>
    </row>
    <row r="213" spans="6:7" ht="20.5" x14ac:dyDescent="0.45">
      <c r="F213" s="9"/>
      <c r="G213" s="7"/>
    </row>
    <row r="214" spans="6:7" ht="20.5" x14ac:dyDescent="0.45">
      <c r="F214" s="9"/>
      <c r="G214" s="7"/>
    </row>
    <row r="215" spans="6:7" ht="20.5" x14ac:dyDescent="0.45">
      <c r="F215" s="9"/>
      <c r="G215" s="7"/>
    </row>
    <row r="216" spans="6:7" ht="20.5" x14ac:dyDescent="0.45">
      <c r="F216" s="9"/>
      <c r="G216" s="7"/>
    </row>
    <row r="217" spans="6:7" ht="20.5" x14ac:dyDescent="0.45">
      <c r="F217" s="9"/>
      <c r="G217" s="7"/>
    </row>
    <row r="218" spans="6:7" ht="20.5" x14ac:dyDescent="0.45">
      <c r="F218" s="9"/>
      <c r="G218" s="7"/>
    </row>
    <row r="219" spans="6:7" ht="20.5" x14ac:dyDescent="0.45">
      <c r="F219" s="9"/>
      <c r="G219" s="7"/>
    </row>
    <row r="220" spans="6:7" ht="20.5" x14ac:dyDescent="0.45">
      <c r="F220" s="9"/>
      <c r="G220" s="7"/>
    </row>
    <row r="221" spans="6:7" ht="20.5" x14ac:dyDescent="0.45">
      <c r="F221" s="9"/>
      <c r="G221" s="7"/>
    </row>
    <row r="222" spans="6:7" ht="20.5" x14ac:dyDescent="0.45">
      <c r="F222" s="9"/>
      <c r="G222" s="7"/>
    </row>
    <row r="223" spans="6:7" ht="20.5" x14ac:dyDescent="0.45">
      <c r="F223" s="9"/>
      <c r="G223" s="7"/>
    </row>
    <row r="224" spans="6:7" ht="20.5" x14ac:dyDescent="0.45">
      <c r="F224" s="9"/>
      <c r="G224" s="7"/>
    </row>
    <row r="225" spans="6:7" ht="20.5" x14ac:dyDescent="0.45">
      <c r="F225" s="9"/>
      <c r="G225" s="7"/>
    </row>
    <row r="226" spans="6:7" ht="20.5" x14ac:dyDescent="0.45">
      <c r="F226" s="9"/>
      <c r="G226" s="7"/>
    </row>
    <row r="227" spans="6:7" ht="20.5" x14ac:dyDescent="0.45">
      <c r="F227" s="9"/>
      <c r="G227" s="7"/>
    </row>
    <row r="228" spans="6:7" ht="20.5" x14ac:dyDescent="0.45">
      <c r="F228" s="9"/>
      <c r="G228" s="7"/>
    </row>
    <row r="229" spans="6:7" ht="20.5" x14ac:dyDescent="0.45">
      <c r="F229" s="9"/>
      <c r="G229" s="7"/>
    </row>
    <row r="230" spans="6:7" ht="20.5" x14ac:dyDescent="0.45">
      <c r="F230" s="9"/>
      <c r="G230" s="7"/>
    </row>
    <row r="231" spans="6:7" ht="20.5" x14ac:dyDescent="0.45">
      <c r="F231" s="9"/>
      <c r="G231" s="7"/>
    </row>
    <row r="232" spans="6:7" ht="20.5" x14ac:dyDescent="0.45">
      <c r="F232" s="9"/>
      <c r="G232" s="7"/>
    </row>
    <row r="233" spans="6:7" ht="20.5" x14ac:dyDescent="0.45">
      <c r="F233" s="9"/>
      <c r="G233" s="7"/>
    </row>
    <row r="234" spans="6:7" ht="20.5" x14ac:dyDescent="0.45">
      <c r="F234" s="9"/>
      <c r="G234" s="7"/>
    </row>
    <row r="235" spans="6:7" ht="20.5" x14ac:dyDescent="0.45">
      <c r="F235" s="9"/>
      <c r="G235" s="7"/>
    </row>
    <row r="236" spans="6:7" ht="20.5" x14ac:dyDescent="0.45">
      <c r="F236" s="9"/>
      <c r="G236" s="7"/>
    </row>
    <row r="237" spans="6:7" ht="20.5" x14ac:dyDescent="0.45">
      <c r="F237" s="9"/>
      <c r="G237" s="7"/>
    </row>
    <row r="238" spans="6:7" ht="20.5" x14ac:dyDescent="0.45">
      <c r="F238" s="9"/>
      <c r="G238" s="7"/>
    </row>
    <row r="239" spans="6:7" ht="20.5" x14ac:dyDescent="0.45">
      <c r="F239" s="9"/>
      <c r="G239" s="7"/>
    </row>
    <row r="240" spans="6:7" ht="20.5" x14ac:dyDescent="0.45">
      <c r="F240" s="9"/>
      <c r="G240" s="7"/>
    </row>
    <row r="241" spans="6:7" ht="20.5" x14ac:dyDescent="0.45">
      <c r="F241" s="9"/>
      <c r="G241" s="7"/>
    </row>
    <row r="242" spans="6:7" ht="20.5" x14ac:dyDescent="0.45">
      <c r="F242" s="9"/>
      <c r="G242" s="7"/>
    </row>
    <row r="243" spans="6:7" ht="20.5" x14ac:dyDescent="0.45">
      <c r="F243" s="9"/>
      <c r="G243" s="7"/>
    </row>
    <row r="244" spans="6:7" ht="20.5" x14ac:dyDescent="0.45">
      <c r="F244" s="9"/>
      <c r="G244" s="7"/>
    </row>
    <row r="245" spans="6:7" ht="20.5" x14ac:dyDescent="0.45">
      <c r="F245" s="9"/>
      <c r="G245" s="7"/>
    </row>
    <row r="246" spans="6:7" ht="20.5" x14ac:dyDescent="0.45">
      <c r="F246" s="9"/>
      <c r="G246" s="7"/>
    </row>
    <row r="247" spans="6:7" ht="20.5" x14ac:dyDescent="0.45">
      <c r="F247" s="9"/>
      <c r="G247" s="7"/>
    </row>
    <row r="248" spans="6:7" ht="20.5" x14ac:dyDescent="0.45">
      <c r="F248" s="9"/>
      <c r="G248" s="7"/>
    </row>
    <row r="249" spans="6:7" ht="20.5" x14ac:dyDescent="0.45">
      <c r="F249" s="9"/>
      <c r="G249" s="7"/>
    </row>
    <row r="250" spans="6:7" ht="20.5" x14ac:dyDescent="0.45">
      <c r="F250" s="9"/>
      <c r="G250" s="7"/>
    </row>
    <row r="251" spans="6:7" ht="20.5" x14ac:dyDescent="0.45">
      <c r="F251" s="9"/>
      <c r="G251" s="7"/>
    </row>
    <row r="252" spans="6:7" ht="20.5" x14ac:dyDescent="0.45">
      <c r="F252" s="9"/>
      <c r="G252" s="7"/>
    </row>
    <row r="253" spans="6:7" ht="20.5" x14ac:dyDescent="0.45">
      <c r="F253" s="9"/>
      <c r="G253" s="7"/>
    </row>
    <row r="254" spans="6:7" ht="20.5" x14ac:dyDescent="0.45">
      <c r="F254" s="9"/>
      <c r="G254" s="7"/>
    </row>
    <row r="255" spans="6:7" ht="20.5" x14ac:dyDescent="0.45">
      <c r="F255" s="9"/>
      <c r="G255" s="7"/>
    </row>
    <row r="256" spans="6:7" ht="20.5" x14ac:dyDescent="0.45">
      <c r="F256" s="9"/>
      <c r="G256" s="7"/>
    </row>
    <row r="257" spans="6:7" ht="20.5" x14ac:dyDescent="0.45">
      <c r="F257" s="9"/>
      <c r="G257" s="7"/>
    </row>
    <row r="258" spans="6:7" ht="20.5" x14ac:dyDescent="0.45">
      <c r="F258" s="9"/>
      <c r="G258" s="7"/>
    </row>
    <row r="259" spans="6:7" ht="20.5" x14ac:dyDescent="0.45">
      <c r="F259" s="9"/>
      <c r="G259" s="7"/>
    </row>
    <row r="260" spans="6:7" ht="20.5" x14ac:dyDescent="0.45">
      <c r="F260" s="9"/>
      <c r="G260" s="7"/>
    </row>
    <row r="261" spans="6:7" ht="20.5" x14ac:dyDescent="0.45">
      <c r="F261" s="9"/>
      <c r="G261" s="7"/>
    </row>
    <row r="262" spans="6:7" ht="20.5" x14ac:dyDescent="0.45">
      <c r="F262" s="9"/>
      <c r="G262" s="7"/>
    </row>
    <row r="263" spans="6:7" ht="20.5" x14ac:dyDescent="0.45">
      <c r="F263" s="9"/>
      <c r="G263" s="7"/>
    </row>
    <row r="264" spans="6:7" ht="20.5" x14ac:dyDescent="0.45">
      <c r="F264" s="9"/>
      <c r="G264" s="7"/>
    </row>
    <row r="265" spans="6:7" ht="20.5" x14ac:dyDescent="0.45">
      <c r="F265" s="9"/>
      <c r="G265" s="7"/>
    </row>
    <row r="266" spans="6:7" ht="20.5" x14ac:dyDescent="0.45">
      <c r="F266" s="9"/>
      <c r="G266" s="7"/>
    </row>
    <row r="267" spans="6:7" ht="20.5" x14ac:dyDescent="0.45">
      <c r="F267" s="9"/>
      <c r="G267" s="7"/>
    </row>
    <row r="268" spans="6:7" ht="20.5" x14ac:dyDescent="0.45">
      <c r="F268" s="9"/>
      <c r="G268" s="7"/>
    </row>
    <row r="269" spans="6:7" ht="20.5" x14ac:dyDescent="0.45">
      <c r="F269" s="9"/>
      <c r="G269" s="7"/>
    </row>
    <row r="270" spans="6:7" ht="20.5" x14ac:dyDescent="0.45">
      <c r="F270" s="9"/>
      <c r="G270" s="7"/>
    </row>
    <row r="271" spans="6:7" ht="20.5" x14ac:dyDescent="0.45">
      <c r="F271" s="9"/>
      <c r="G271" s="7"/>
    </row>
    <row r="272" spans="6:7" ht="20.5" x14ac:dyDescent="0.45">
      <c r="F272" s="9"/>
      <c r="G272" s="7"/>
    </row>
    <row r="273" spans="6:7" ht="20.5" x14ac:dyDescent="0.45">
      <c r="F273" s="9"/>
      <c r="G273" s="7"/>
    </row>
    <row r="274" spans="6:7" ht="20.5" x14ac:dyDescent="0.45">
      <c r="F274" s="9"/>
      <c r="G274" s="7"/>
    </row>
    <row r="275" spans="6:7" ht="20.5" x14ac:dyDescent="0.45">
      <c r="F275" s="9"/>
      <c r="G275" s="7"/>
    </row>
    <row r="276" spans="6:7" ht="20.5" x14ac:dyDescent="0.45">
      <c r="F276" s="9"/>
      <c r="G276" s="7"/>
    </row>
    <row r="277" spans="6:7" ht="20.5" x14ac:dyDescent="0.45">
      <c r="F277" s="9"/>
      <c r="G277" s="7"/>
    </row>
    <row r="278" spans="6:7" ht="20.5" x14ac:dyDescent="0.45">
      <c r="F278" s="9"/>
      <c r="G278" s="7"/>
    </row>
    <row r="279" spans="6:7" ht="20.5" x14ac:dyDescent="0.45">
      <c r="F279" s="9"/>
      <c r="G279" s="7"/>
    </row>
    <row r="280" spans="6:7" ht="20.5" x14ac:dyDescent="0.45">
      <c r="F280" s="9"/>
      <c r="G280" s="7"/>
    </row>
    <row r="281" spans="6:7" ht="20.5" x14ac:dyDescent="0.45">
      <c r="F281" s="9"/>
      <c r="G281" s="7"/>
    </row>
    <row r="282" spans="6:7" ht="20.5" x14ac:dyDescent="0.45">
      <c r="F282" s="9"/>
      <c r="G282" s="7"/>
    </row>
    <row r="283" spans="6:7" ht="20.5" x14ac:dyDescent="0.45">
      <c r="F283" s="9"/>
      <c r="G283" s="7"/>
    </row>
    <row r="284" spans="6:7" ht="20.5" x14ac:dyDescent="0.45">
      <c r="F284" s="9"/>
      <c r="G284" s="7"/>
    </row>
    <row r="285" spans="6:7" ht="20.5" x14ac:dyDescent="0.45">
      <c r="F285" s="9"/>
      <c r="G285" s="7"/>
    </row>
    <row r="286" spans="6:7" ht="20.5" x14ac:dyDescent="0.45">
      <c r="F286" s="9"/>
      <c r="G286" s="7"/>
    </row>
    <row r="287" spans="6:7" ht="20.5" x14ac:dyDescent="0.45">
      <c r="F287" s="9"/>
      <c r="G287" s="7"/>
    </row>
    <row r="288" spans="6:7" ht="20.5" x14ac:dyDescent="0.45">
      <c r="F288" s="9"/>
      <c r="G288" s="7"/>
    </row>
    <row r="289" spans="6:7" ht="20.5" x14ac:dyDescent="0.45">
      <c r="F289" s="9"/>
      <c r="G289" s="7"/>
    </row>
    <row r="290" spans="6:7" ht="20.5" x14ac:dyDescent="0.45">
      <c r="F290" s="9"/>
      <c r="G290" s="7"/>
    </row>
    <row r="291" spans="6:7" ht="20.5" x14ac:dyDescent="0.45">
      <c r="F291" s="9"/>
      <c r="G291" s="7"/>
    </row>
    <row r="292" spans="6:7" ht="20.5" x14ac:dyDescent="0.45">
      <c r="F292" s="9"/>
      <c r="G292" s="7"/>
    </row>
    <row r="293" spans="6:7" ht="20.5" x14ac:dyDescent="0.45">
      <c r="F293" s="9"/>
      <c r="G293" s="7"/>
    </row>
    <row r="294" spans="6:7" ht="20.5" x14ac:dyDescent="0.45">
      <c r="F294" s="9"/>
      <c r="G294" s="7"/>
    </row>
    <row r="295" spans="6:7" ht="20.5" x14ac:dyDescent="0.45">
      <c r="F295" s="9"/>
      <c r="G295" s="7"/>
    </row>
    <row r="296" spans="6:7" ht="20.5" x14ac:dyDescent="0.45">
      <c r="F296" s="9"/>
      <c r="G296" s="7"/>
    </row>
    <row r="297" spans="6:7" ht="20.5" x14ac:dyDescent="0.45">
      <c r="F297" s="9"/>
      <c r="G297" s="7"/>
    </row>
    <row r="298" spans="6:7" ht="20.5" x14ac:dyDescent="0.45">
      <c r="F298" s="9"/>
      <c r="G298" s="7"/>
    </row>
    <row r="299" spans="6:7" ht="20.5" x14ac:dyDescent="0.45">
      <c r="F299" s="9"/>
      <c r="G299" s="7"/>
    </row>
    <row r="300" spans="6:7" ht="20.5" x14ac:dyDescent="0.45">
      <c r="F300" s="9"/>
      <c r="G300" s="7"/>
    </row>
    <row r="301" spans="6:7" ht="20.5" x14ac:dyDescent="0.45">
      <c r="F301" s="9"/>
      <c r="G301" s="7"/>
    </row>
    <row r="302" spans="6:7" ht="20.5" x14ac:dyDescent="0.45">
      <c r="F302" s="9"/>
      <c r="G302" s="7"/>
    </row>
    <row r="303" spans="6:7" ht="20.5" x14ac:dyDescent="0.45">
      <c r="F303" s="9"/>
      <c r="G303" s="7"/>
    </row>
    <row r="304" spans="6:7" ht="20.5" x14ac:dyDescent="0.45">
      <c r="F304" s="9"/>
      <c r="G304" s="7"/>
    </row>
    <row r="305" spans="6:7" ht="20.5" x14ac:dyDescent="0.45">
      <c r="F305" s="9"/>
      <c r="G305" s="7"/>
    </row>
    <row r="306" spans="6:7" ht="20.5" x14ac:dyDescent="0.45">
      <c r="F306" s="9"/>
      <c r="G306" s="7"/>
    </row>
    <row r="307" spans="6:7" ht="20.5" x14ac:dyDescent="0.45">
      <c r="F307" s="9"/>
      <c r="G307" s="7"/>
    </row>
    <row r="308" spans="6:7" ht="20.5" x14ac:dyDescent="0.45">
      <c r="F308" s="9"/>
      <c r="G308" s="7"/>
    </row>
    <row r="309" spans="6:7" ht="20.5" x14ac:dyDescent="0.45">
      <c r="F309" s="9"/>
      <c r="G309" s="7"/>
    </row>
    <row r="310" spans="6:7" ht="20.5" x14ac:dyDescent="0.45">
      <c r="F310" s="9"/>
      <c r="G310" s="7"/>
    </row>
    <row r="311" spans="6:7" ht="20.5" x14ac:dyDescent="0.45">
      <c r="F311" s="9"/>
      <c r="G311" s="7"/>
    </row>
    <row r="312" spans="6:7" ht="20.5" x14ac:dyDescent="0.45">
      <c r="F312" s="9"/>
      <c r="G312" s="7"/>
    </row>
    <row r="313" spans="6:7" ht="20.5" x14ac:dyDescent="0.45">
      <c r="F313" s="9"/>
      <c r="G313" s="7"/>
    </row>
    <row r="314" spans="6:7" ht="20.5" x14ac:dyDescent="0.45">
      <c r="F314" s="9"/>
      <c r="G314" s="7"/>
    </row>
    <row r="315" spans="6:7" ht="20.5" x14ac:dyDescent="0.45">
      <c r="F315" s="9"/>
      <c r="G315" s="7"/>
    </row>
    <row r="316" spans="6:7" ht="20.5" x14ac:dyDescent="0.45">
      <c r="F316" s="9"/>
      <c r="G316" s="7"/>
    </row>
    <row r="317" spans="6:7" ht="20.5" x14ac:dyDescent="0.45">
      <c r="F317" s="9"/>
      <c r="G317" s="7"/>
    </row>
    <row r="318" spans="6:7" ht="20.5" x14ac:dyDescent="0.45">
      <c r="F318" s="9"/>
      <c r="G318" s="7"/>
    </row>
    <row r="319" spans="6:7" ht="20.5" x14ac:dyDescent="0.45">
      <c r="F319" s="9"/>
      <c r="G319" s="7"/>
    </row>
    <row r="320" spans="6:7" ht="20.5" x14ac:dyDescent="0.45">
      <c r="F320" s="9"/>
      <c r="G320" s="7"/>
    </row>
    <row r="321" spans="6:7" ht="20.5" x14ac:dyDescent="0.45">
      <c r="F321" s="9"/>
      <c r="G321" s="7"/>
    </row>
    <row r="322" spans="6:7" ht="20.5" x14ac:dyDescent="0.45">
      <c r="F322" s="9"/>
      <c r="G322" s="7"/>
    </row>
    <row r="323" spans="6:7" ht="20.5" x14ac:dyDescent="0.45">
      <c r="F323" s="9"/>
      <c r="G323" s="7"/>
    </row>
    <row r="324" spans="6:7" ht="20.5" x14ac:dyDescent="0.45">
      <c r="F324" s="9"/>
      <c r="G324" s="7"/>
    </row>
    <row r="325" spans="6:7" ht="20.5" x14ac:dyDescent="0.45">
      <c r="F325" s="9"/>
      <c r="G325" s="7"/>
    </row>
    <row r="326" spans="6:7" ht="20.5" x14ac:dyDescent="0.45">
      <c r="F326" s="9"/>
      <c r="G326" s="7"/>
    </row>
    <row r="327" spans="6:7" ht="20.5" x14ac:dyDescent="0.45">
      <c r="F327" s="9"/>
      <c r="G327" s="7"/>
    </row>
    <row r="328" spans="6:7" ht="20.5" x14ac:dyDescent="0.45">
      <c r="F328" s="9"/>
      <c r="G328" s="7"/>
    </row>
    <row r="329" spans="6:7" ht="20.5" x14ac:dyDescent="0.45">
      <c r="F329" s="9"/>
      <c r="G329" s="7"/>
    </row>
    <row r="330" spans="6:7" ht="20.5" x14ac:dyDescent="0.45">
      <c r="F330" s="9"/>
      <c r="G330" s="7"/>
    </row>
    <row r="331" spans="6:7" ht="20.5" x14ac:dyDescent="0.45">
      <c r="F331" s="9"/>
      <c r="G331" s="7"/>
    </row>
    <row r="332" spans="6:7" ht="20.5" x14ac:dyDescent="0.45">
      <c r="F332" s="9"/>
      <c r="G332" s="7"/>
    </row>
    <row r="333" spans="6:7" ht="20.5" x14ac:dyDescent="0.45">
      <c r="F333" s="9"/>
      <c r="G333" s="7"/>
    </row>
    <row r="334" spans="6:7" ht="20.5" x14ac:dyDescent="0.45">
      <c r="F334" s="9"/>
      <c r="G334" s="7"/>
    </row>
    <row r="335" spans="6:7" ht="20.5" x14ac:dyDescent="0.45">
      <c r="F335" s="9"/>
      <c r="G335" s="7"/>
    </row>
    <row r="336" spans="6:7" ht="20.5" x14ac:dyDescent="0.45">
      <c r="F336" s="9"/>
      <c r="G336" s="7"/>
    </row>
    <row r="337" spans="6:7" ht="20.5" x14ac:dyDescent="0.45">
      <c r="F337" s="9"/>
      <c r="G337" s="7"/>
    </row>
    <row r="338" spans="6:7" ht="20.5" x14ac:dyDescent="0.45">
      <c r="F338" s="9"/>
      <c r="G338" s="7"/>
    </row>
    <row r="339" spans="6:7" ht="20.5" x14ac:dyDescent="0.45">
      <c r="F339" s="9"/>
      <c r="G339" s="7"/>
    </row>
    <row r="340" spans="6:7" ht="20.5" x14ac:dyDescent="0.45">
      <c r="F340" s="9"/>
      <c r="G340" s="7"/>
    </row>
    <row r="341" spans="6:7" ht="20.5" x14ac:dyDescent="0.45">
      <c r="F341" s="9"/>
      <c r="G341" s="7"/>
    </row>
    <row r="342" spans="6:7" ht="20.5" x14ac:dyDescent="0.45">
      <c r="F342" s="9"/>
      <c r="G342" s="7"/>
    </row>
    <row r="343" spans="6:7" ht="20.5" x14ac:dyDescent="0.45">
      <c r="F343" s="9"/>
      <c r="G343" s="7"/>
    </row>
    <row r="344" spans="6:7" ht="20.5" x14ac:dyDescent="0.45">
      <c r="F344" s="9"/>
      <c r="G344" s="7"/>
    </row>
    <row r="345" spans="6:7" ht="20.5" x14ac:dyDescent="0.45">
      <c r="F345" s="9"/>
      <c r="G345" s="7"/>
    </row>
    <row r="346" spans="6:7" ht="20.5" x14ac:dyDescent="0.45">
      <c r="F346" s="9"/>
      <c r="G346" s="7"/>
    </row>
    <row r="347" spans="6:7" ht="20.5" x14ac:dyDescent="0.45">
      <c r="F347" s="9"/>
      <c r="G347" s="7"/>
    </row>
    <row r="348" spans="6:7" ht="20.5" x14ac:dyDescent="0.45">
      <c r="F348" s="9"/>
      <c r="G348" s="7"/>
    </row>
    <row r="349" spans="6:7" ht="20.5" x14ac:dyDescent="0.45">
      <c r="F349" s="9"/>
      <c r="G349" s="7"/>
    </row>
    <row r="350" spans="6:7" ht="20.5" x14ac:dyDescent="0.45">
      <c r="F350" s="9"/>
      <c r="G350" s="7"/>
    </row>
    <row r="351" spans="6:7" ht="20.5" x14ac:dyDescent="0.45">
      <c r="F351" s="9"/>
      <c r="G351" s="7"/>
    </row>
    <row r="352" spans="6:7" ht="20.5" x14ac:dyDescent="0.45">
      <c r="F352" s="9"/>
      <c r="G352" s="7"/>
    </row>
    <row r="353" spans="6:7" ht="20.5" x14ac:dyDescent="0.45">
      <c r="F353" s="9"/>
      <c r="G353" s="7"/>
    </row>
    <row r="354" spans="6:7" ht="20.5" x14ac:dyDescent="0.45">
      <c r="F354" s="9"/>
      <c r="G354" s="7"/>
    </row>
    <row r="355" spans="6:7" ht="20.5" x14ac:dyDescent="0.45">
      <c r="F355" s="9"/>
      <c r="G355" s="7"/>
    </row>
    <row r="356" spans="6:7" ht="20.5" x14ac:dyDescent="0.45">
      <c r="F356" s="9"/>
      <c r="G356" s="7"/>
    </row>
    <row r="357" spans="6:7" ht="20.5" x14ac:dyDescent="0.45">
      <c r="F357" s="9"/>
      <c r="G357" s="7"/>
    </row>
    <row r="358" spans="6:7" ht="20.5" x14ac:dyDescent="0.45">
      <c r="F358" s="9"/>
      <c r="G358" s="7"/>
    </row>
    <row r="359" spans="6:7" ht="20.5" x14ac:dyDescent="0.45">
      <c r="F359" s="9"/>
      <c r="G359" s="7"/>
    </row>
    <row r="360" spans="6:7" ht="20.5" x14ac:dyDescent="0.45">
      <c r="F360" s="9"/>
      <c r="G360" s="7"/>
    </row>
    <row r="361" spans="6:7" ht="20.5" x14ac:dyDescent="0.45">
      <c r="F361" s="9"/>
      <c r="G361" s="7"/>
    </row>
    <row r="362" spans="6:7" ht="20.5" x14ac:dyDescent="0.45">
      <c r="F362" s="9"/>
      <c r="G362" s="7"/>
    </row>
    <row r="363" spans="6:7" ht="20.5" x14ac:dyDescent="0.45">
      <c r="F363" s="9"/>
      <c r="G363" s="7"/>
    </row>
    <row r="364" spans="6:7" ht="20.5" x14ac:dyDescent="0.45">
      <c r="F364" s="9"/>
      <c r="G364" s="7"/>
    </row>
    <row r="365" spans="6:7" ht="20.5" x14ac:dyDescent="0.45">
      <c r="F365" s="9"/>
      <c r="G365" s="7"/>
    </row>
    <row r="366" spans="6:7" ht="20.5" x14ac:dyDescent="0.45">
      <c r="F366" s="9"/>
      <c r="G366" s="7"/>
    </row>
    <row r="367" spans="6:7" ht="20.5" x14ac:dyDescent="0.45">
      <c r="F367" s="9"/>
      <c r="G367" s="7"/>
    </row>
    <row r="368" spans="6:7" ht="20.5" x14ac:dyDescent="0.45">
      <c r="F368" s="9"/>
      <c r="G368" s="7"/>
    </row>
    <row r="369" spans="6:7" ht="20.5" x14ac:dyDescent="0.45">
      <c r="F369" s="9"/>
      <c r="G369" s="7"/>
    </row>
    <row r="370" spans="6:7" ht="20.5" x14ac:dyDescent="0.45">
      <c r="F370" s="9"/>
      <c r="G370" s="7"/>
    </row>
    <row r="371" spans="6:7" ht="20.5" x14ac:dyDescent="0.45">
      <c r="F371" s="9"/>
      <c r="G371" s="7"/>
    </row>
    <row r="372" spans="6:7" ht="20.5" x14ac:dyDescent="0.45">
      <c r="F372" s="9"/>
      <c r="G372" s="7"/>
    </row>
    <row r="373" spans="6:7" ht="20.5" x14ac:dyDescent="0.45">
      <c r="F373" s="9"/>
      <c r="G373" s="7"/>
    </row>
    <row r="374" spans="6:7" ht="20.5" x14ac:dyDescent="0.45">
      <c r="F374" s="9"/>
      <c r="G374" s="7"/>
    </row>
    <row r="375" spans="6:7" ht="20.5" x14ac:dyDescent="0.45">
      <c r="F375" s="9"/>
      <c r="G375" s="7"/>
    </row>
    <row r="376" spans="6:7" ht="20.5" x14ac:dyDescent="0.45">
      <c r="F376" s="9"/>
      <c r="G376" s="7"/>
    </row>
    <row r="377" spans="6:7" ht="20.5" x14ac:dyDescent="0.45">
      <c r="F377" s="9"/>
      <c r="G377" s="7"/>
    </row>
    <row r="378" spans="6:7" ht="20.5" x14ac:dyDescent="0.45">
      <c r="F378" s="9"/>
      <c r="G378" s="7"/>
    </row>
    <row r="379" spans="6:7" ht="20.5" x14ac:dyDescent="0.45">
      <c r="F379" s="9"/>
      <c r="G379" s="7"/>
    </row>
    <row r="380" spans="6:7" ht="20.5" x14ac:dyDescent="0.45">
      <c r="F380" s="9"/>
      <c r="G380" s="7"/>
    </row>
    <row r="381" spans="6:7" ht="20.5" x14ac:dyDescent="0.45">
      <c r="F381" s="9"/>
      <c r="G381" s="7"/>
    </row>
    <row r="382" spans="6:7" ht="20.5" x14ac:dyDescent="0.45">
      <c r="F382" s="9"/>
      <c r="G382" s="7"/>
    </row>
    <row r="383" spans="6:7" ht="20.5" x14ac:dyDescent="0.45">
      <c r="F383" s="9"/>
      <c r="G383" s="7"/>
    </row>
    <row r="384" spans="6:7" ht="20.5" x14ac:dyDescent="0.45"/>
    <row r="385" ht="20.5" x14ac:dyDescent="0.45"/>
    <row r="386" ht="20.5" x14ac:dyDescent="0.45"/>
    <row r="387" ht="20.5" x14ac:dyDescent="0.45"/>
    <row r="388" ht="20.5" x14ac:dyDescent="0.45"/>
    <row r="389" ht="20.5" x14ac:dyDescent="0.45"/>
    <row r="390" ht="20.5" x14ac:dyDescent="0.45"/>
    <row r="391" ht="20.5" x14ac:dyDescent="0.45"/>
    <row r="392" ht="20.5" x14ac:dyDescent="0.45"/>
    <row r="393" ht="20.5" x14ac:dyDescent="0.45"/>
    <row r="394" ht="20.5" x14ac:dyDescent="0.45"/>
    <row r="395" ht="20.5" x14ac:dyDescent="0.45"/>
    <row r="396" ht="20.5" x14ac:dyDescent="0.45"/>
    <row r="397" ht="20.5" x14ac:dyDescent="0.45"/>
    <row r="398" ht="20.5" x14ac:dyDescent="0.45"/>
    <row r="399" ht="20.5" x14ac:dyDescent="0.45"/>
    <row r="400" ht="20.5" x14ac:dyDescent="0.45"/>
    <row r="401" ht="20.5" x14ac:dyDescent="0.45"/>
    <row r="402" ht="20.5" x14ac:dyDescent="0.45"/>
    <row r="403" ht="20.5" x14ac:dyDescent="0.45"/>
    <row r="404" ht="20.5" x14ac:dyDescent="0.45"/>
    <row r="405" ht="20.5" x14ac:dyDescent="0.45"/>
    <row r="406" ht="20.5" x14ac:dyDescent="0.45"/>
    <row r="407" ht="20.5" x14ac:dyDescent="0.45"/>
    <row r="408" ht="20.5" x14ac:dyDescent="0.45"/>
    <row r="409" ht="20.5" x14ac:dyDescent="0.45"/>
    <row r="410" ht="20.5" x14ac:dyDescent="0.45"/>
    <row r="411" ht="20.5" x14ac:dyDescent="0.45"/>
    <row r="412" ht="20.5" x14ac:dyDescent="0.45"/>
    <row r="413" ht="20.5" x14ac:dyDescent="0.45"/>
    <row r="414" ht="20.5" x14ac:dyDescent="0.45"/>
    <row r="415" ht="20.5" x14ac:dyDescent="0.45"/>
    <row r="416" ht="20.5" x14ac:dyDescent="0.45"/>
    <row r="417" ht="20.5" x14ac:dyDescent="0.45"/>
    <row r="418" ht="20.5" x14ac:dyDescent="0.45"/>
    <row r="419" ht="20.5" x14ac:dyDescent="0.45"/>
    <row r="420" ht="20.5" x14ac:dyDescent="0.45"/>
    <row r="421" ht="20.5" x14ac:dyDescent="0.45"/>
    <row r="422" ht="20.5" x14ac:dyDescent="0.45"/>
    <row r="423" ht="20.5" x14ac:dyDescent="0.45"/>
    <row r="424" ht="20.5" x14ac:dyDescent="0.45"/>
    <row r="425" ht="20.5" x14ac:dyDescent="0.45"/>
    <row r="426" ht="20.5" x14ac:dyDescent="0.45"/>
    <row r="427" ht="20.5" x14ac:dyDescent="0.45"/>
    <row r="428" ht="20.5" x14ac:dyDescent="0.45"/>
    <row r="429" ht="20.5" x14ac:dyDescent="0.45"/>
    <row r="430" ht="20.5" x14ac:dyDescent="0.45"/>
    <row r="431" ht="20.5" x14ac:dyDescent="0.45"/>
    <row r="432" ht="20.5" x14ac:dyDescent="0.45"/>
    <row r="433" ht="20.5" x14ac:dyDescent="0.45"/>
    <row r="434" ht="20.5" x14ac:dyDescent="0.45"/>
    <row r="435" ht="20.5" x14ac:dyDescent="0.45"/>
    <row r="436" ht="20.5" x14ac:dyDescent="0.45"/>
    <row r="437" ht="20.5" x14ac:dyDescent="0.45"/>
    <row r="438" ht="20.5" x14ac:dyDescent="0.45"/>
    <row r="439" ht="20.5" x14ac:dyDescent="0.45"/>
    <row r="440" ht="20.5" x14ac:dyDescent="0.45"/>
    <row r="441" ht="20.5" x14ac:dyDescent="0.45"/>
    <row r="442" ht="20.5" x14ac:dyDescent="0.45"/>
    <row r="443" ht="20.5" x14ac:dyDescent="0.45"/>
    <row r="444" ht="20.5" x14ac:dyDescent="0.45"/>
    <row r="445" ht="20.5" x14ac:dyDescent="0.45"/>
    <row r="446" ht="20.5" x14ac:dyDescent="0.45"/>
    <row r="447" ht="20.5" x14ac:dyDescent="0.45"/>
    <row r="448" ht="20.5" x14ac:dyDescent="0.45"/>
    <row r="449" ht="20.5" x14ac:dyDescent="0.45"/>
    <row r="450" ht="20.5" x14ac:dyDescent="0.45"/>
    <row r="451" ht="20.5" x14ac:dyDescent="0.45"/>
    <row r="452" ht="20.5" x14ac:dyDescent="0.45"/>
    <row r="453" ht="20.5" x14ac:dyDescent="0.45"/>
    <row r="454" ht="20.5" x14ac:dyDescent="0.45"/>
    <row r="455" ht="20.5" x14ac:dyDescent="0.45"/>
    <row r="456" ht="20.5" x14ac:dyDescent="0.45"/>
    <row r="457" ht="20.5" x14ac:dyDescent="0.45"/>
    <row r="458" ht="20.5" x14ac:dyDescent="0.45"/>
    <row r="459" ht="20.5" x14ac:dyDescent="0.45"/>
    <row r="460" ht="20.5" x14ac:dyDescent="0.45"/>
    <row r="461" ht="20.5" x14ac:dyDescent="0.45"/>
    <row r="462" ht="20.5" x14ac:dyDescent="0.45"/>
    <row r="463" ht="20.5" x14ac:dyDescent="0.45"/>
    <row r="464" ht="20.5" x14ac:dyDescent="0.45"/>
    <row r="465" ht="20.5" x14ac:dyDescent="0.45"/>
    <row r="466" ht="20.5" x14ac:dyDescent="0.45"/>
    <row r="467" ht="20.5" x14ac:dyDescent="0.45"/>
    <row r="468" ht="20.5" x14ac:dyDescent="0.45"/>
    <row r="469" ht="20.5" x14ac:dyDescent="0.45"/>
    <row r="470" ht="20.5" x14ac:dyDescent="0.45"/>
    <row r="471" ht="20.5" x14ac:dyDescent="0.45"/>
    <row r="472" ht="20.5" x14ac:dyDescent="0.45"/>
    <row r="473" ht="20.5" x14ac:dyDescent="0.45"/>
    <row r="474" ht="20.5" x14ac:dyDescent="0.45"/>
    <row r="475" ht="20.5" x14ac:dyDescent="0.45"/>
    <row r="476" ht="20.5" x14ac:dyDescent="0.45"/>
    <row r="477" ht="20.5" x14ac:dyDescent="0.45"/>
    <row r="478" ht="20.5" x14ac:dyDescent="0.45"/>
    <row r="479" ht="20.5" x14ac:dyDescent="0.45"/>
    <row r="480" ht="20.5" x14ac:dyDescent="0.45"/>
    <row r="481" ht="20.5" x14ac:dyDescent="0.45"/>
    <row r="482" ht="20.5" x14ac:dyDescent="0.45"/>
    <row r="483" ht="20.5" x14ac:dyDescent="0.45"/>
    <row r="484" ht="20.5" x14ac:dyDescent="0.45"/>
    <row r="485" ht="20.5" x14ac:dyDescent="0.45"/>
    <row r="486" ht="20.5" x14ac:dyDescent="0.45"/>
    <row r="487" ht="20.5" x14ac:dyDescent="0.45"/>
    <row r="488" ht="20.5" x14ac:dyDescent="0.45"/>
    <row r="489" ht="20.5" x14ac:dyDescent="0.45"/>
    <row r="490" ht="20.5" x14ac:dyDescent="0.45"/>
    <row r="491" ht="20.5" x14ac:dyDescent="0.45"/>
    <row r="492" ht="20.5" x14ac:dyDescent="0.45"/>
    <row r="493" ht="20.5" x14ac:dyDescent="0.45"/>
    <row r="494" ht="20.5" x14ac:dyDescent="0.45"/>
    <row r="495" ht="20.5" x14ac:dyDescent="0.45"/>
    <row r="496" ht="20.5" x14ac:dyDescent="0.45"/>
    <row r="497" ht="20.5" x14ac:dyDescent="0.45"/>
    <row r="498" ht="20.5" x14ac:dyDescent="0.45"/>
    <row r="499" ht="20.5" x14ac:dyDescent="0.45"/>
    <row r="500" ht="20.5" x14ac:dyDescent="0.45"/>
    <row r="501" ht="20.5" x14ac:dyDescent="0.45"/>
    <row r="502" ht="20.5" x14ac:dyDescent="0.45"/>
    <row r="503" ht="20.5" x14ac:dyDescent="0.45"/>
    <row r="504" ht="20.5" x14ac:dyDescent="0.45"/>
    <row r="505" ht="20.5" x14ac:dyDescent="0.45"/>
    <row r="506" ht="20.5" x14ac:dyDescent="0.45"/>
    <row r="507" ht="20.5" x14ac:dyDescent="0.45"/>
    <row r="508" ht="20.5" x14ac:dyDescent="0.45"/>
    <row r="509" ht="20.5" x14ac:dyDescent="0.45"/>
    <row r="510" ht="20.5" x14ac:dyDescent="0.45"/>
    <row r="511" ht="20.5" x14ac:dyDescent="0.45"/>
    <row r="512" ht="20.5" x14ac:dyDescent="0.45"/>
    <row r="513" ht="20.5" x14ac:dyDescent="0.45"/>
    <row r="514" ht="20.5" x14ac:dyDescent="0.45"/>
    <row r="515" ht="20.5" x14ac:dyDescent="0.45"/>
    <row r="516" ht="20.5" x14ac:dyDescent="0.45"/>
    <row r="517" ht="20.5" x14ac:dyDescent="0.45"/>
    <row r="518" ht="20.5" x14ac:dyDescent="0.45"/>
    <row r="519" ht="20.5" x14ac:dyDescent="0.45"/>
    <row r="520" ht="20.5" x14ac:dyDescent="0.45"/>
    <row r="521" ht="20.5" x14ac:dyDescent="0.45"/>
    <row r="522" ht="20.5" x14ac:dyDescent="0.45"/>
    <row r="523" ht="20.5" x14ac:dyDescent="0.45"/>
    <row r="524" ht="20.5" x14ac:dyDescent="0.45"/>
    <row r="525" ht="20.5" x14ac:dyDescent="0.45"/>
    <row r="526" ht="20.5" x14ac:dyDescent="0.45"/>
    <row r="527" ht="20.5" x14ac:dyDescent="0.45"/>
    <row r="528" ht="20.5" x14ac:dyDescent="0.45"/>
    <row r="529" ht="20.5" x14ac:dyDescent="0.45"/>
    <row r="530" ht="20.5" x14ac:dyDescent="0.45"/>
    <row r="531" ht="20.5" x14ac:dyDescent="0.45"/>
    <row r="532" ht="20.5" x14ac:dyDescent="0.45"/>
    <row r="533" ht="20.5" x14ac:dyDescent="0.45"/>
    <row r="534" ht="20.5" x14ac:dyDescent="0.45"/>
    <row r="535" ht="20.5" x14ac:dyDescent="0.45"/>
    <row r="536" ht="20.5" x14ac:dyDescent="0.45"/>
    <row r="537" ht="20.5" x14ac:dyDescent="0.45"/>
    <row r="538" ht="20.5" x14ac:dyDescent="0.45"/>
    <row r="539" ht="20.5" x14ac:dyDescent="0.45"/>
    <row r="540" ht="20.5" x14ac:dyDescent="0.45"/>
    <row r="541" ht="20.5" x14ac:dyDescent="0.45"/>
    <row r="542" ht="20.5" x14ac:dyDescent="0.45"/>
    <row r="543" ht="20.5" x14ac:dyDescent="0.45"/>
    <row r="544" ht="20.5" x14ac:dyDescent="0.45"/>
    <row r="545" ht="20.5" x14ac:dyDescent="0.45"/>
    <row r="546" ht="20.5" x14ac:dyDescent="0.45"/>
    <row r="547" ht="20.5" x14ac:dyDescent="0.45"/>
    <row r="548" ht="20.5" x14ac:dyDescent="0.45"/>
    <row r="549" ht="20.5" x14ac:dyDescent="0.45"/>
    <row r="550" ht="20.5" x14ac:dyDescent="0.45"/>
    <row r="551" ht="20.5" x14ac:dyDescent="0.45"/>
    <row r="552" ht="20.5" x14ac:dyDescent="0.45"/>
    <row r="553" ht="20.5" x14ac:dyDescent="0.45"/>
    <row r="554" ht="20.5" x14ac:dyDescent="0.45"/>
    <row r="555" ht="20.5" x14ac:dyDescent="0.45"/>
    <row r="556" ht="20.5" x14ac:dyDescent="0.45"/>
    <row r="557" ht="20.5" x14ac:dyDescent="0.45"/>
    <row r="558" ht="20.5" x14ac:dyDescent="0.45"/>
    <row r="559" ht="20.5" x14ac:dyDescent="0.45"/>
    <row r="560" ht="20.5" x14ac:dyDescent="0.45"/>
    <row r="561" ht="20.5" x14ac:dyDescent="0.45"/>
    <row r="562" ht="20.5" x14ac:dyDescent="0.45"/>
    <row r="563" ht="20.5" x14ac:dyDescent="0.45"/>
    <row r="564" ht="20.5" x14ac:dyDescent="0.45"/>
    <row r="565" ht="20.5" x14ac:dyDescent="0.45"/>
    <row r="566" ht="20.5" x14ac:dyDescent="0.45"/>
    <row r="567" ht="20.5" x14ac:dyDescent="0.45"/>
    <row r="568" ht="20.5" x14ac:dyDescent="0.45"/>
    <row r="569" ht="20.5" x14ac:dyDescent="0.45"/>
    <row r="570" ht="20.5" x14ac:dyDescent="0.45"/>
    <row r="571" ht="20.5" x14ac:dyDescent="0.45"/>
    <row r="572" ht="20.5" x14ac:dyDescent="0.45"/>
    <row r="573" ht="20.5" x14ac:dyDescent="0.45"/>
    <row r="574" ht="20.5" x14ac:dyDescent="0.45"/>
    <row r="575" ht="20.5" x14ac:dyDescent="0.45"/>
    <row r="576" ht="20.5" x14ac:dyDescent="0.45"/>
    <row r="577" ht="20.5" x14ac:dyDescent="0.45"/>
    <row r="578" ht="20.5" x14ac:dyDescent="0.45"/>
    <row r="579" ht="20.5" x14ac:dyDescent="0.45"/>
    <row r="580" ht="20.5" x14ac:dyDescent="0.45"/>
    <row r="581" ht="20.5" x14ac:dyDescent="0.45"/>
    <row r="582" ht="20.5" x14ac:dyDescent="0.45"/>
    <row r="583" ht="20.5" x14ac:dyDescent="0.45"/>
    <row r="584" ht="20.5" x14ac:dyDescent="0.45"/>
    <row r="585" ht="20.5" x14ac:dyDescent="0.45"/>
    <row r="586" ht="20.5" x14ac:dyDescent="0.45"/>
    <row r="587" ht="20.5" x14ac:dyDescent="0.45"/>
    <row r="588" ht="20.5" x14ac:dyDescent="0.45"/>
    <row r="589" ht="20.5" x14ac:dyDescent="0.45"/>
    <row r="590" ht="20.5" x14ac:dyDescent="0.45"/>
    <row r="591" ht="20.5" x14ac:dyDescent="0.45"/>
    <row r="592" ht="20.5" x14ac:dyDescent="0.45"/>
    <row r="593" ht="20.5" x14ac:dyDescent="0.45"/>
    <row r="594" ht="20.5" x14ac:dyDescent="0.45"/>
    <row r="595" ht="20.5" x14ac:dyDescent="0.45"/>
    <row r="596" ht="20.5" x14ac:dyDescent="0.45"/>
    <row r="597" ht="20.5" x14ac:dyDescent="0.45"/>
    <row r="598" ht="20.5" x14ac:dyDescent="0.45"/>
    <row r="599" ht="20.5" x14ac:dyDescent="0.45"/>
    <row r="600" ht="20.5" x14ac:dyDescent="0.45"/>
    <row r="601" ht="20.5" x14ac:dyDescent="0.45"/>
    <row r="602" ht="20.5" x14ac:dyDescent="0.45"/>
    <row r="603" ht="20.5" x14ac:dyDescent="0.45"/>
    <row r="604" ht="20.5" x14ac:dyDescent="0.45"/>
    <row r="605" ht="20.5" x14ac:dyDescent="0.45"/>
    <row r="606" ht="20.5" x14ac:dyDescent="0.45"/>
    <row r="607" ht="20.5" x14ac:dyDescent="0.45"/>
    <row r="608" ht="20.5" x14ac:dyDescent="0.45"/>
    <row r="609" ht="20.5" x14ac:dyDescent="0.45"/>
    <row r="610" ht="20.5" x14ac:dyDescent="0.45"/>
    <row r="611" ht="20.5" x14ac:dyDescent="0.45"/>
    <row r="612" ht="20.5" x14ac:dyDescent="0.45"/>
    <row r="613" ht="20.5" x14ac:dyDescent="0.45"/>
    <row r="614" ht="20.5" x14ac:dyDescent="0.45"/>
    <row r="615" ht="20.5" x14ac:dyDescent="0.45"/>
    <row r="616" ht="20.5" x14ac:dyDescent="0.45"/>
    <row r="617" ht="20.5" x14ac:dyDescent="0.45"/>
    <row r="618" ht="20.5" x14ac:dyDescent="0.45"/>
    <row r="619" ht="20.5" x14ac:dyDescent="0.45"/>
    <row r="620" ht="20.5" x14ac:dyDescent="0.45"/>
    <row r="621" ht="20.5" x14ac:dyDescent="0.45"/>
    <row r="622" ht="20.5" x14ac:dyDescent="0.45"/>
    <row r="623" ht="20.5" x14ac:dyDescent="0.45"/>
    <row r="624" ht="20.5" x14ac:dyDescent="0.45"/>
    <row r="625" ht="20.5" x14ac:dyDescent="0.45"/>
    <row r="626" ht="20.5" x14ac:dyDescent="0.45"/>
    <row r="627" ht="20.5" x14ac:dyDescent="0.45"/>
    <row r="628" ht="20.5" x14ac:dyDescent="0.45"/>
    <row r="629" ht="20.5" x14ac:dyDescent="0.45"/>
    <row r="630" ht="20.5" x14ac:dyDescent="0.45"/>
    <row r="631" ht="20.5" x14ac:dyDescent="0.45"/>
    <row r="632" ht="20.5" x14ac:dyDescent="0.45"/>
    <row r="633" ht="20.5" x14ac:dyDescent="0.45"/>
    <row r="634" ht="20.5" x14ac:dyDescent="0.45"/>
    <row r="635" ht="20.5" x14ac:dyDescent="0.45"/>
    <row r="636" ht="20.5" x14ac:dyDescent="0.45"/>
    <row r="637" ht="20.5" x14ac:dyDescent="0.45"/>
    <row r="638" ht="20.5" x14ac:dyDescent="0.45"/>
    <row r="639" ht="20.5" x14ac:dyDescent="0.45"/>
    <row r="640" ht="20.5" x14ac:dyDescent="0.45"/>
    <row r="641" ht="20.5" x14ac:dyDescent="0.45"/>
    <row r="642" ht="20.5" x14ac:dyDescent="0.45"/>
    <row r="643" ht="20.5" x14ac:dyDescent="0.45"/>
    <row r="644" ht="20.5" x14ac:dyDescent="0.45"/>
    <row r="645" ht="20.5" x14ac:dyDescent="0.45"/>
    <row r="646" ht="20.5" x14ac:dyDescent="0.45"/>
    <row r="647" ht="20.5" x14ac:dyDescent="0.45"/>
    <row r="648" ht="20.5" x14ac:dyDescent="0.45"/>
    <row r="649" ht="20.5" x14ac:dyDescent="0.45"/>
    <row r="650" ht="20.5" x14ac:dyDescent="0.45"/>
    <row r="651" ht="20.5" x14ac:dyDescent="0.45"/>
    <row r="652" ht="20.5" x14ac:dyDescent="0.45"/>
    <row r="653" ht="20.5" x14ac:dyDescent="0.45"/>
    <row r="654" ht="20.5" x14ac:dyDescent="0.45"/>
    <row r="655" ht="20.5" x14ac:dyDescent="0.45"/>
    <row r="656" ht="20.5" x14ac:dyDescent="0.45"/>
    <row r="657" ht="20.5" x14ac:dyDescent="0.45"/>
    <row r="658" ht="20.5" x14ac:dyDescent="0.45"/>
    <row r="659" ht="20.5" x14ac:dyDescent="0.45"/>
    <row r="660" ht="20.5" x14ac:dyDescent="0.45"/>
    <row r="661" ht="20.5" x14ac:dyDescent="0.45"/>
    <row r="662" ht="20.5" x14ac:dyDescent="0.45"/>
    <row r="663" ht="20.5" x14ac:dyDescent="0.45"/>
    <row r="664" ht="20.5" x14ac:dyDescent="0.45"/>
    <row r="665" ht="20.5" x14ac:dyDescent="0.45"/>
    <row r="666" ht="20.5" x14ac:dyDescent="0.45"/>
    <row r="667" ht="20.5" x14ac:dyDescent="0.45"/>
    <row r="668" ht="20.5" x14ac:dyDescent="0.45"/>
    <row r="669" ht="20.5" x14ac:dyDescent="0.45"/>
    <row r="670" ht="20.5" x14ac:dyDescent="0.45"/>
    <row r="671" ht="20.5" x14ac:dyDescent="0.45"/>
    <row r="672" ht="20.5" x14ac:dyDescent="0.45"/>
    <row r="673" ht="20.5" x14ac:dyDescent="0.45"/>
    <row r="674" ht="20.5" x14ac:dyDescent="0.45"/>
    <row r="675" ht="20.5" x14ac:dyDescent="0.45"/>
    <row r="676" ht="20.5" x14ac:dyDescent="0.45"/>
    <row r="677" ht="20.5" x14ac:dyDescent="0.45"/>
    <row r="678" ht="20.5" x14ac:dyDescent="0.45"/>
    <row r="679" ht="20.5" x14ac:dyDescent="0.45"/>
    <row r="680" ht="20.5" x14ac:dyDescent="0.45"/>
    <row r="681" ht="20.5" x14ac:dyDescent="0.45"/>
    <row r="682" ht="20.5" x14ac:dyDescent="0.45"/>
    <row r="683" ht="20.5" x14ac:dyDescent="0.45"/>
    <row r="684" ht="20.5" x14ac:dyDescent="0.45"/>
    <row r="685" ht="20.5" x14ac:dyDescent="0.45"/>
    <row r="686" ht="20.5" x14ac:dyDescent="0.45"/>
    <row r="687" ht="20.5" x14ac:dyDescent="0.45"/>
    <row r="688" ht="20.5" x14ac:dyDescent="0.45"/>
    <row r="689" ht="20.5" x14ac:dyDescent="0.45"/>
    <row r="690" ht="20.5" x14ac:dyDescent="0.45"/>
    <row r="691" ht="20.5" x14ac:dyDescent="0.45"/>
    <row r="692" ht="20.5" x14ac:dyDescent="0.45"/>
    <row r="693" ht="20.5" x14ac:dyDescent="0.45"/>
    <row r="694" ht="20.5" x14ac:dyDescent="0.45"/>
    <row r="695" ht="20.5" x14ac:dyDescent="0.45"/>
    <row r="696" ht="20.5" x14ac:dyDescent="0.45"/>
    <row r="697" ht="20.5" x14ac:dyDescent="0.45"/>
    <row r="698" ht="20.5" x14ac:dyDescent="0.45"/>
    <row r="699" ht="20.5" x14ac:dyDescent="0.45"/>
    <row r="700" ht="20.5" x14ac:dyDescent="0.45"/>
    <row r="701" ht="20.5" x14ac:dyDescent="0.45"/>
    <row r="702" ht="20.5" x14ac:dyDescent="0.45"/>
    <row r="703" ht="20.5" x14ac:dyDescent="0.45"/>
    <row r="704" ht="20.5" x14ac:dyDescent="0.45"/>
    <row r="705" ht="20.5" x14ac:dyDescent="0.45"/>
    <row r="706" ht="20.5" x14ac:dyDescent="0.45"/>
    <row r="707" ht="20.5" x14ac:dyDescent="0.45"/>
    <row r="708" ht="20.5" x14ac:dyDescent="0.45"/>
    <row r="709" ht="20.5" x14ac:dyDescent="0.45"/>
    <row r="710" ht="20.5" x14ac:dyDescent="0.45"/>
    <row r="711" ht="20.5" x14ac:dyDescent="0.45"/>
    <row r="712" ht="20.5" x14ac:dyDescent="0.45"/>
    <row r="713" ht="20.5" x14ac:dyDescent="0.45"/>
    <row r="714" ht="20.5" x14ac:dyDescent="0.45"/>
    <row r="715" ht="20.5" x14ac:dyDescent="0.45"/>
    <row r="716" ht="20.5" x14ac:dyDescent="0.45"/>
    <row r="717" ht="20.5" x14ac:dyDescent="0.45"/>
    <row r="718" ht="20.5" x14ac:dyDescent="0.45"/>
    <row r="719" ht="20.5" x14ac:dyDescent="0.45"/>
    <row r="720" ht="20.5" x14ac:dyDescent="0.45"/>
    <row r="721" ht="20.5" x14ac:dyDescent="0.45"/>
    <row r="722" ht="20.5" x14ac:dyDescent="0.45"/>
    <row r="723" ht="20.5" x14ac:dyDescent="0.45"/>
    <row r="724" ht="20.5" x14ac:dyDescent="0.45"/>
    <row r="725" ht="20.5" x14ac:dyDescent="0.45"/>
    <row r="726" ht="20.5" x14ac:dyDescent="0.45"/>
    <row r="727" ht="20.5" x14ac:dyDescent="0.45"/>
    <row r="728" ht="20.5" x14ac:dyDescent="0.45"/>
    <row r="729" ht="20.5" x14ac:dyDescent="0.45"/>
    <row r="730" ht="20.5" x14ac:dyDescent="0.45"/>
    <row r="731" ht="20.5" x14ac:dyDescent="0.45"/>
    <row r="732" ht="20.5" x14ac:dyDescent="0.45"/>
    <row r="733" ht="20.5" x14ac:dyDescent="0.45"/>
    <row r="734" ht="20.5" x14ac:dyDescent="0.45"/>
    <row r="735" ht="20.5" x14ac:dyDescent="0.45"/>
    <row r="736" ht="20.5" x14ac:dyDescent="0.45"/>
    <row r="737" ht="20.5" x14ac:dyDescent="0.45"/>
    <row r="738" ht="20.5" x14ac:dyDescent="0.45"/>
    <row r="739" ht="20.5" x14ac:dyDescent="0.45"/>
    <row r="740" ht="20.5" x14ac:dyDescent="0.45"/>
    <row r="741" ht="20.5" x14ac:dyDescent="0.45"/>
    <row r="742" ht="20.5" x14ac:dyDescent="0.45"/>
    <row r="743" ht="20.5" x14ac:dyDescent="0.45"/>
    <row r="744" ht="20.5" x14ac:dyDescent="0.45"/>
    <row r="745" ht="20.5" x14ac:dyDescent="0.45"/>
    <row r="746" ht="20.5" x14ac:dyDescent="0.45"/>
    <row r="747" ht="20.5" x14ac:dyDescent="0.45"/>
    <row r="748" ht="20.5" x14ac:dyDescent="0.45"/>
    <row r="749" ht="20.5" x14ac:dyDescent="0.45"/>
    <row r="750" ht="20.5" x14ac:dyDescent="0.45"/>
    <row r="751" ht="20.5" x14ac:dyDescent="0.45"/>
    <row r="752" ht="20.5" x14ac:dyDescent="0.45"/>
    <row r="753" ht="20.5" x14ac:dyDescent="0.45"/>
    <row r="754" ht="20.5" x14ac:dyDescent="0.45"/>
    <row r="755" ht="20.5" x14ac:dyDescent="0.45"/>
    <row r="756" ht="20.5" x14ac:dyDescent="0.45"/>
    <row r="757" ht="20.5" x14ac:dyDescent="0.45"/>
    <row r="758" ht="20.5" x14ac:dyDescent="0.45"/>
    <row r="759" ht="20.5" x14ac:dyDescent="0.45"/>
    <row r="760" ht="20.5" x14ac:dyDescent="0.45"/>
    <row r="761" ht="20.5" x14ac:dyDescent="0.45"/>
    <row r="762" ht="20.5" x14ac:dyDescent="0.45"/>
    <row r="763" ht="20.5" x14ac:dyDescent="0.45"/>
    <row r="764" ht="20.5" x14ac:dyDescent="0.45"/>
    <row r="765" ht="20.5" x14ac:dyDescent="0.45"/>
    <row r="766" ht="20.5" x14ac:dyDescent="0.45"/>
    <row r="767" ht="20.5" x14ac:dyDescent="0.45"/>
    <row r="768" ht="20.5" x14ac:dyDescent="0.45"/>
    <row r="769" ht="20.5" x14ac:dyDescent="0.45"/>
    <row r="770" ht="20.5" x14ac:dyDescent="0.45"/>
    <row r="771" ht="20.5" x14ac:dyDescent="0.45"/>
    <row r="772" ht="20.5" x14ac:dyDescent="0.45"/>
    <row r="773" ht="20.5" x14ac:dyDescent="0.45"/>
    <row r="774" ht="20.5" x14ac:dyDescent="0.45"/>
    <row r="775" ht="20.5" x14ac:dyDescent="0.45"/>
    <row r="776" ht="20.5" x14ac:dyDescent="0.45"/>
    <row r="777" ht="20.5" x14ac:dyDescent="0.45"/>
    <row r="778" ht="20.5" x14ac:dyDescent="0.45"/>
    <row r="779" ht="20.5" x14ac:dyDescent="0.45"/>
    <row r="780" ht="20.5" x14ac:dyDescent="0.45"/>
    <row r="781" ht="20.5" x14ac:dyDescent="0.45"/>
    <row r="782" ht="20.5" x14ac:dyDescent="0.45"/>
    <row r="783" ht="20.5" x14ac:dyDescent="0.45"/>
    <row r="784" ht="20.5" x14ac:dyDescent="0.45"/>
    <row r="785" ht="20.5" x14ac:dyDescent="0.45"/>
    <row r="786" ht="20.5" x14ac:dyDescent="0.45"/>
    <row r="787" ht="20.5" x14ac:dyDescent="0.45"/>
    <row r="788" ht="20.5" x14ac:dyDescent="0.45"/>
    <row r="789" ht="20.5" x14ac:dyDescent="0.45"/>
    <row r="790" ht="20.5" x14ac:dyDescent="0.45"/>
    <row r="791" ht="20.5" x14ac:dyDescent="0.45"/>
    <row r="792" ht="20.5" x14ac:dyDescent="0.45"/>
    <row r="793" ht="20.5" x14ac:dyDescent="0.45"/>
    <row r="794" ht="20.5" x14ac:dyDescent="0.45"/>
    <row r="795" ht="20.5" x14ac:dyDescent="0.45"/>
    <row r="796" ht="20.5" x14ac:dyDescent="0.45"/>
    <row r="797" ht="20.5" x14ac:dyDescent="0.45"/>
    <row r="798" ht="20.5" x14ac:dyDescent="0.45"/>
    <row r="799" ht="20.5" x14ac:dyDescent="0.45"/>
    <row r="800" ht="20.5" x14ac:dyDescent="0.45"/>
    <row r="801" ht="20.5" x14ac:dyDescent="0.45"/>
    <row r="802" ht="20.5" x14ac:dyDescent="0.45"/>
    <row r="803" ht="20.5" x14ac:dyDescent="0.45"/>
    <row r="804" ht="20.5" x14ac:dyDescent="0.45"/>
    <row r="805" ht="20.5" x14ac:dyDescent="0.45"/>
    <row r="806" ht="20.5" x14ac:dyDescent="0.45"/>
    <row r="807" ht="20.5" x14ac:dyDescent="0.45"/>
    <row r="808" ht="20.5" x14ac:dyDescent="0.45"/>
    <row r="809" ht="20.5" x14ac:dyDescent="0.45"/>
    <row r="810" ht="20.5" x14ac:dyDescent="0.45"/>
    <row r="811" ht="20.5" x14ac:dyDescent="0.45"/>
    <row r="812" ht="20.5" x14ac:dyDescent="0.45"/>
    <row r="813" ht="20.5" x14ac:dyDescent="0.45"/>
    <row r="814" ht="20.5" x14ac:dyDescent="0.45"/>
    <row r="815" ht="20.5" x14ac:dyDescent="0.45"/>
    <row r="816" ht="20.5" x14ac:dyDescent="0.45"/>
    <row r="817" ht="20.5" x14ac:dyDescent="0.45"/>
    <row r="818" ht="20.5" x14ac:dyDescent="0.45"/>
    <row r="819" ht="20.5" x14ac:dyDescent="0.45"/>
    <row r="820" ht="20.5" x14ac:dyDescent="0.45"/>
    <row r="821" ht="20.5" x14ac:dyDescent="0.45"/>
    <row r="822" ht="20.5" x14ac:dyDescent="0.45"/>
    <row r="823" ht="20.5" x14ac:dyDescent="0.45"/>
    <row r="824" ht="20.5" x14ac:dyDescent="0.45"/>
    <row r="825" ht="20.5" x14ac:dyDescent="0.45"/>
    <row r="826" ht="20.5" x14ac:dyDescent="0.45"/>
    <row r="827" ht="20.5" x14ac:dyDescent="0.45"/>
    <row r="828" ht="20.5" x14ac:dyDescent="0.45"/>
    <row r="829" ht="20.5" x14ac:dyDescent="0.45"/>
    <row r="830" ht="20.5" x14ac:dyDescent="0.45"/>
    <row r="831" ht="20.5" x14ac:dyDescent="0.45"/>
    <row r="832" ht="20.5" x14ac:dyDescent="0.45"/>
    <row r="833" ht="20.5" x14ac:dyDescent="0.45"/>
    <row r="834" ht="20.5" x14ac:dyDescent="0.45"/>
    <row r="835" ht="20.5" x14ac:dyDescent="0.45"/>
    <row r="836" ht="20.5" x14ac:dyDescent="0.45"/>
    <row r="837" ht="20.5" x14ac:dyDescent="0.45"/>
    <row r="838" ht="20.5" x14ac:dyDescent="0.45"/>
    <row r="839" ht="20.5" x14ac:dyDescent="0.45"/>
    <row r="840" ht="20.5" x14ac:dyDescent="0.45"/>
    <row r="841" ht="20.5" x14ac:dyDescent="0.45"/>
    <row r="842" ht="20.5" x14ac:dyDescent="0.45"/>
    <row r="843" ht="20.5" x14ac:dyDescent="0.45"/>
    <row r="844" ht="20.5" x14ac:dyDescent="0.45"/>
    <row r="845" ht="20.5" x14ac:dyDescent="0.45"/>
    <row r="846" ht="20.5" x14ac:dyDescent="0.45"/>
    <row r="847" ht="20.5" x14ac:dyDescent="0.45"/>
    <row r="848" ht="20.5" x14ac:dyDescent="0.45"/>
    <row r="849" ht="20.5" x14ac:dyDescent="0.45"/>
    <row r="850" ht="20.5" x14ac:dyDescent="0.45"/>
    <row r="851" ht="20.5" x14ac:dyDescent="0.45"/>
    <row r="852" ht="20.5" x14ac:dyDescent="0.45"/>
    <row r="853" ht="20.5" x14ac:dyDescent="0.45"/>
    <row r="854" ht="20.5" x14ac:dyDescent="0.45"/>
    <row r="855" ht="20.5" x14ac:dyDescent="0.45"/>
    <row r="856" ht="20.5" x14ac:dyDescent="0.45"/>
    <row r="857" ht="20.5" x14ac:dyDescent="0.45"/>
    <row r="858" ht="20.5" x14ac:dyDescent="0.45"/>
    <row r="859" ht="20.5" x14ac:dyDescent="0.45"/>
    <row r="860" ht="20.5" x14ac:dyDescent="0.45"/>
    <row r="861" ht="20.5" x14ac:dyDescent="0.45"/>
    <row r="862" ht="20.5" x14ac:dyDescent="0.45"/>
    <row r="863" ht="20.5" x14ac:dyDescent="0.45"/>
    <row r="864" ht="20.5" x14ac:dyDescent="0.45"/>
    <row r="865" ht="20.5" x14ac:dyDescent="0.45"/>
    <row r="866" ht="20.5" x14ac:dyDescent="0.45"/>
    <row r="867" ht="20.5" x14ac:dyDescent="0.45"/>
    <row r="868" ht="20.5" x14ac:dyDescent="0.45"/>
    <row r="869" ht="20.5" x14ac:dyDescent="0.45"/>
    <row r="870" ht="20.5" x14ac:dyDescent="0.45"/>
    <row r="871" ht="20.5" x14ac:dyDescent="0.45"/>
    <row r="872" ht="20.5" x14ac:dyDescent="0.45"/>
    <row r="873" ht="20.5" x14ac:dyDescent="0.45"/>
    <row r="874" ht="20.5" x14ac:dyDescent="0.45"/>
    <row r="875" ht="20.5" x14ac:dyDescent="0.45"/>
    <row r="876" ht="20.5" x14ac:dyDescent="0.45"/>
    <row r="877" ht="20.5" x14ac:dyDescent="0.45"/>
    <row r="878" ht="20.5" x14ac:dyDescent="0.45"/>
    <row r="879" ht="20.5" x14ac:dyDescent="0.45"/>
    <row r="880" ht="20.5" x14ac:dyDescent="0.45"/>
    <row r="881" ht="20.5" x14ac:dyDescent="0.45"/>
    <row r="882" ht="20.5" x14ac:dyDescent="0.45"/>
    <row r="883" ht="20.5" x14ac:dyDescent="0.45"/>
    <row r="884" ht="20.5" x14ac:dyDescent="0.45"/>
    <row r="885" ht="20.5" x14ac:dyDescent="0.45"/>
    <row r="886" ht="20.5" x14ac:dyDescent="0.45"/>
    <row r="887" ht="20.5" x14ac:dyDescent="0.45"/>
    <row r="888" ht="20.5" x14ac:dyDescent="0.45"/>
    <row r="889" ht="20.5" x14ac:dyDescent="0.45"/>
    <row r="890" ht="20.5" x14ac:dyDescent="0.45"/>
    <row r="891" ht="20.5" x14ac:dyDescent="0.45"/>
    <row r="892" ht="20.5" x14ac:dyDescent="0.45"/>
    <row r="893" ht="20.5" x14ac:dyDescent="0.45"/>
    <row r="894" ht="20.5" x14ac:dyDescent="0.45"/>
    <row r="895" ht="20.5" x14ac:dyDescent="0.45"/>
    <row r="896" ht="20.5" x14ac:dyDescent="0.45"/>
    <row r="897" ht="20.5" x14ac:dyDescent="0.45"/>
    <row r="898" ht="20.5" x14ac:dyDescent="0.45"/>
    <row r="899" ht="20.5" x14ac:dyDescent="0.45"/>
    <row r="900" ht="20.5" x14ac:dyDescent="0.45"/>
    <row r="901" ht="20.5" x14ac:dyDescent="0.45"/>
    <row r="902" ht="20.5" x14ac:dyDescent="0.45"/>
    <row r="903" ht="20.5" x14ac:dyDescent="0.45"/>
    <row r="904" ht="20.5" x14ac:dyDescent="0.45"/>
    <row r="905" ht="20.5" x14ac:dyDescent="0.45"/>
    <row r="906" ht="20.5" x14ac:dyDescent="0.45"/>
    <row r="907" ht="20.5" x14ac:dyDescent="0.45"/>
    <row r="908" ht="20.5" x14ac:dyDescent="0.45"/>
    <row r="909" ht="20.5" x14ac:dyDescent="0.45"/>
    <row r="910" ht="20.5" x14ac:dyDescent="0.45"/>
    <row r="911" ht="20.5" x14ac:dyDescent="0.45"/>
    <row r="912" ht="20.5" x14ac:dyDescent="0.45"/>
    <row r="913" ht="20.5" x14ac:dyDescent="0.45"/>
    <row r="914" ht="20.5" x14ac:dyDescent="0.45"/>
    <row r="915" ht="20.5" x14ac:dyDescent="0.45"/>
    <row r="916" ht="20.5" x14ac:dyDescent="0.45"/>
    <row r="917" ht="20.5" x14ac:dyDescent="0.45"/>
    <row r="918" ht="20.5" x14ac:dyDescent="0.45"/>
    <row r="919" ht="20.5" x14ac:dyDescent="0.45"/>
    <row r="920" ht="20.5" x14ac:dyDescent="0.45"/>
    <row r="921" ht="20.5" x14ac:dyDescent="0.45"/>
    <row r="922" ht="20.5" x14ac:dyDescent="0.45"/>
    <row r="923" ht="20.5" x14ac:dyDescent="0.45"/>
    <row r="924" ht="20.5" x14ac:dyDescent="0.45"/>
    <row r="925" ht="20.5" x14ac:dyDescent="0.45"/>
    <row r="926" ht="20.5" x14ac:dyDescent="0.45"/>
    <row r="927" ht="20.5" x14ac:dyDescent="0.45"/>
    <row r="928" ht="20.5" x14ac:dyDescent="0.45"/>
    <row r="929" ht="20.5" x14ac:dyDescent="0.45"/>
    <row r="930" ht="20.5" x14ac:dyDescent="0.45"/>
    <row r="931" ht="20.5" x14ac:dyDescent="0.45"/>
    <row r="932" ht="20.5" x14ac:dyDescent="0.45"/>
    <row r="933" ht="20.5" x14ac:dyDescent="0.45"/>
    <row r="934" ht="20.5" x14ac:dyDescent="0.45"/>
    <row r="935" ht="20.5" x14ac:dyDescent="0.45"/>
    <row r="936" ht="20.5" x14ac:dyDescent="0.45"/>
    <row r="937" ht="20.5" x14ac:dyDescent="0.45"/>
    <row r="938" ht="20.5" x14ac:dyDescent="0.45"/>
    <row r="939" ht="20.5" x14ac:dyDescent="0.45"/>
    <row r="940" ht="20.5" x14ac:dyDescent="0.45"/>
    <row r="941" ht="20.5" x14ac:dyDescent="0.45"/>
    <row r="942" ht="20.5" x14ac:dyDescent="0.45"/>
    <row r="943" ht="20.5" x14ac:dyDescent="0.45"/>
    <row r="944" ht="20.5" x14ac:dyDescent="0.45"/>
    <row r="945" ht="20.5" x14ac:dyDescent="0.45"/>
    <row r="946" ht="20.5" x14ac:dyDescent="0.45"/>
    <row r="947" ht="20.5" x14ac:dyDescent="0.45"/>
    <row r="948" ht="20.5" x14ac:dyDescent="0.45"/>
    <row r="949" ht="20.5" x14ac:dyDescent="0.45"/>
    <row r="950" ht="20.5" x14ac:dyDescent="0.45"/>
    <row r="951" ht="20.5" x14ac:dyDescent="0.45"/>
    <row r="952" ht="20.5" x14ac:dyDescent="0.45"/>
    <row r="953" ht="20.5" x14ac:dyDescent="0.45"/>
    <row r="954" ht="20.5" x14ac:dyDescent="0.45"/>
    <row r="955" ht="20.5" x14ac:dyDescent="0.45"/>
    <row r="956" ht="20.5" x14ac:dyDescent="0.45"/>
    <row r="957" ht="20.5" x14ac:dyDescent="0.45"/>
    <row r="958" ht="20.5" x14ac:dyDescent="0.45"/>
    <row r="959" ht="20.5" x14ac:dyDescent="0.45"/>
    <row r="960" ht="20.5" x14ac:dyDescent="0.45"/>
    <row r="961" ht="20.5" x14ac:dyDescent="0.45"/>
    <row r="962" ht="20.5" x14ac:dyDescent="0.45"/>
    <row r="963" ht="20.5" x14ac:dyDescent="0.45"/>
    <row r="964" ht="20.5" x14ac:dyDescent="0.45"/>
    <row r="965" ht="20.5" x14ac:dyDescent="0.45"/>
    <row r="966" ht="20.5" x14ac:dyDescent="0.45"/>
    <row r="967" ht="20.5" x14ac:dyDescent="0.45"/>
    <row r="968" ht="20.5" x14ac:dyDescent="0.45"/>
    <row r="969" ht="20.5" x14ac:dyDescent="0.45"/>
    <row r="970" ht="20.5" x14ac:dyDescent="0.45"/>
    <row r="971" ht="20.5" x14ac:dyDescent="0.45"/>
    <row r="972" ht="20.5" x14ac:dyDescent="0.45"/>
    <row r="973" ht="20.5" x14ac:dyDescent="0.45"/>
    <row r="974" ht="20.5" x14ac:dyDescent="0.45"/>
    <row r="975" ht="20.5" x14ac:dyDescent="0.45"/>
    <row r="976" ht="20.5" x14ac:dyDescent="0.45"/>
    <row r="977" ht="20.5" x14ac:dyDescent="0.45"/>
    <row r="978" ht="20.5" x14ac:dyDescent="0.45"/>
    <row r="979" ht="20.5" x14ac:dyDescent="0.45"/>
    <row r="980" ht="20.5" x14ac:dyDescent="0.45"/>
    <row r="981" ht="20.5" x14ac:dyDescent="0.45"/>
    <row r="982" ht="20.5" x14ac:dyDescent="0.45"/>
    <row r="983" ht="20.5" x14ac:dyDescent="0.45"/>
    <row r="984" ht="20.5" x14ac:dyDescent="0.45"/>
    <row r="985" ht="20.5" x14ac:dyDescent="0.45"/>
  </sheetData>
  <mergeCells count="6">
    <mergeCell ref="A1:I1"/>
    <mergeCell ref="D5:E5"/>
    <mergeCell ref="A2:I2"/>
    <mergeCell ref="A3:I3"/>
    <mergeCell ref="G5:H5"/>
    <mergeCell ref="C5:C6"/>
  </mergeCells>
  <pageMargins left="0.22" right="0.23622047244094491" top="0.47244094488188981" bottom="0.31496062992125984" header="0.31496062992125984" footer="0.15748031496062992"/>
  <pageSetup paperSize="5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48"/>
  <sheetViews>
    <sheetView workbookViewId="0">
      <selection activeCell="A10" sqref="A10"/>
    </sheetView>
  </sheetViews>
  <sheetFormatPr defaultColWidth="8.58203125" defaultRowHeight="15.5" x14ac:dyDescent="0.35"/>
  <cols>
    <col min="1" max="1" width="4.25" style="104" customWidth="1"/>
    <col min="2" max="2" width="19.83203125" style="104" customWidth="1"/>
    <col min="3" max="3" width="5.33203125" style="104" customWidth="1"/>
    <col min="4" max="4" width="5" style="104" customWidth="1"/>
    <col min="5" max="5" width="5.08203125" style="105" customWidth="1"/>
    <col min="6" max="7" width="7.75" style="106" customWidth="1"/>
    <col min="8" max="8" width="28.33203125" style="105" customWidth="1"/>
    <col min="9" max="9" width="11" style="107" customWidth="1"/>
    <col min="10" max="10" width="9.08203125" style="105" bestFit="1" customWidth="1"/>
    <col min="11" max="11" width="9.25" style="105" customWidth="1"/>
    <col min="12" max="12" width="8.83203125" style="105" customWidth="1"/>
    <col min="13" max="13" width="7.5" style="105" bestFit="1" customWidth="1"/>
    <col min="14" max="14" width="8.33203125" style="105" customWidth="1"/>
    <col min="15" max="15" width="8.33203125" style="105" bestFit="1" customWidth="1"/>
    <col min="16" max="16" width="7.75" style="105" customWidth="1"/>
    <col min="17" max="17" width="8.75" style="105" customWidth="1"/>
    <col min="18" max="18" width="7.83203125" style="105" customWidth="1"/>
    <col min="19" max="19" width="5.5" style="105" customWidth="1"/>
    <col min="20" max="20" width="5.08203125" style="104" customWidth="1"/>
    <col min="21" max="21" width="8" style="104" customWidth="1"/>
    <col min="22" max="22" width="8.5" style="105" customWidth="1"/>
    <col min="23" max="23" width="8.25" style="105" customWidth="1"/>
    <col min="24" max="24" width="6.33203125" style="105" customWidth="1"/>
    <col min="25" max="25" width="6.33203125" style="105" hidden="1" customWidth="1"/>
    <col min="26" max="26" width="5.25" style="109" customWidth="1"/>
    <col min="27" max="27" width="23.08203125" style="110" customWidth="1"/>
    <col min="28" max="28" width="23.25" style="111" customWidth="1"/>
    <col min="29" max="257" width="8.58203125" style="105"/>
    <col min="258" max="258" width="4.25" style="105" customWidth="1"/>
    <col min="259" max="259" width="5.33203125" style="105" customWidth="1"/>
    <col min="260" max="260" width="5" style="105" customWidth="1"/>
    <col min="261" max="261" width="5.08203125" style="105" customWidth="1"/>
    <col min="262" max="263" width="7.75" style="105" customWidth="1"/>
    <col min="264" max="264" width="28.33203125" style="105" customWidth="1"/>
    <col min="265" max="265" width="11" style="105" customWidth="1"/>
    <col min="266" max="266" width="9.08203125" style="105" bestFit="1" customWidth="1"/>
    <col min="267" max="267" width="9.25" style="105" customWidth="1"/>
    <col min="268" max="268" width="8.83203125" style="105" customWidth="1"/>
    <col min="269" max="269" width="7.5" style="105" bestFit="1" customWidth="1"/>
    <col min="270" max="270" width="8.33203125" style="105" customWidth="1"/>
    <col min="271" max="271" width="8.33203125" style="105" bestFit="1" customWidth="1"/>
    <col min="272" max="272" width="7.75" style="105" customWidth="1"/>
    <col min="273" max="273" width="8.75" style="105" customWidth="1"/>
    <col min="274" max="274" width="7.83203125" style="105" customWidth="1"/>
    <col min="275" max="275" width="5.5" style="105" customWidth="1"/>
    <col min="276" max="276" width="5.08203125" style="105" customWidth="1"/>
    <col min="277" max="277" width="8" style="105" customWidth="1"/>
    <col min="278" max="278" width="8.5" style="105" customWidth="1"/>
    <col min="279" max="279" width="8.25" style="105" customWidth="1"/>
    <col min="280" max="280" width="6.33203125" style="105" customWidth="1"/>
    <col min="281" max="281" width="0" style="105" hidden="1" customWidth="1"/>
    <col min="282" max="282" width="5.25" style="105" customWidth="1"/>
    <col min="283" max="283" width="23.08203125" style="105" customWidth="1"/>
    <col min="284" max="284" width="23.25" style="105" customWidth="1"/>
    <col min="285" max="513" width="8.58203125" style="105"/>
    <col min="514" max="514" width="4.25" style="105" customWidth="1"/>
    <col min="515" max="515" width="5.33203125" style="105" customWidth="1"/>
    <col min="516" max="516" width="5" style="105" customWidth="1"/>
    <col min="517" max="517" width="5.08203125" style="105" customWidth="1"/>
    <col min="518" max="519" width="7.75" style="105" customWidth="1"/>
    <col min="520" max="520" width="28.33203125" style="105" customWidth="1"/>
    <col min="521" max="521" width="11" style="105" customWidth="1"/>
    <col min="522" max="522" width="9.08203125" style="105" bestFit="1" customWidth="1"/>
    <col min="523" max="523" width="9.25" style="105" customWidth="1"/>
    <col min="524" max="524" width="8.83203125" style="105" customWidth="1"/>
    <col min="525" max="525" width="7.5" style="105" bestFit="1" customWidth="1"/>
    <col min="526" max="526" width="8.33203125" style="105" customWidth="1"/>
    <col min="527" max="527" width="8.33203125" style="105" bestFit="1" customWidth="1"/>
    <col min="528" max="528" width="7.75" style="105" customWidth="1"/>
    <col min="529" max="529" width="8.75" style="105" customWidth="1"/>
    <col min="530" max="530" width="7.83203125" style="105" customWidth="1"/>
    <col min="531" max="531" width="5.5" style="105" customWidth="1"/>
    <col min="532" max="532" width="5.08203125" style="105" customWidth="1"/>
    <col min="533" max="533" width="8" style="105" customWidth="1"/>
    <col min="534" max="534" width="8.5" style="105" customWidth="1"/>
    <col min="535" max="535" width="8.25" style="105" customWidth="1"/>
    <col min="536" max="536" width="6.33203125" style="105" customWidth="1"/>
    <col min="537" max="537" width="0" style="105" hidden="1" customWidth="1"/>
    <col min="538" max="538" width="5.25" style="105" customWidth="1"/>
    <col min="539" max="539" width="23.08203125" style="105" customWidth="1"/>
    <col min="540" max="540" width="23.25" style="105" customWidth="1"/>
    <col min="541" max="769" width="8.58203125" style="105"/>
    <col min="770" max="770" width="4.25" style="105" customWidth="1"/>
    <col min="771" max="771" width="5.33203125" style="105" customWidth="1"/>
    <col min="772" max="772" width="5" style="105" customWidth="1"/>
    <col min="773" max="773" width="5.08203125" style="105" customWidth="1"/>
    <col min="774" max="775" width="7.75" style="105" customWidth="1"/>
    <col min="776" max="776" width="28.33203125" style="105" customWidth="1"/>
    <col min="777" max="777" width="11" style="105" customWidth="1"/>
    <col min="778" max="778" width="9.08203125" style="105" bestFit="1" customWidth="1"/>
    <col min="779" max="779" width="9.25" style="105" customWidth="1"/>
    <col min="780" max="780" width="8.83203125" style="105" customWidth="1"/>
    <col min="781" max="781" width="7.5" style="105" bestFit="1" customWidth="1"/>
    <col min="782" max="782" width="8.33203125" style="105" customWidth="1"/>
    <col min="783" max="783" width="8.33203125" style="105" bestFit="1" customWidth="1"/>
    <col min="784" max="784" width="7.75" style="105" customWidth="1"/>
    <col min="785" max="785" width="8.75" style="105" customWidth="1"/>
    <col min="786" max="786" width="7.83203125" style="105" customWidth="1"/>
    <col min="787" max="787" width="5.5" style="105" customWidth="1"/>
    <col min="788" max="788" width="5.08203125" style="105" customWidth="1"/>
    <col min="789" max="789" width="8" style="105" customWidth="1"/>
    <col min="790" max="790" width="8.5" style="105" customWidth="1"/>
    <col min="791" max="791" width="8.25" style="105" customWidth="1"/>
    <col min="792" max="792" width="6.33203125" style="105" customWidth="1"/>
    <col min="793" max="793" width="0" style="105" hidden="1" customWidth="1"/>
    <col min="794" max="794" width="5.25" style="105" customWidth="1"/>
    <col min="795" max="795" width="23.08203125" style="105" customWidth="1"/>
    <col min="796" max="796" width="23.25" style="105" customWidth="1"/>
    <col min="797" max="1025" width="8.58203125" style="105"/>
    <col min="1026" max="1026" width="4.25" style="105" customWidth="1"/>
    <col min="1027" max="1027" width="5.33203125" style="105" customWidth="1"/>
    <col min="1028" max="1028" width="5" style="105" customWidth="1"/>
    <col min="1029" max="1029" width="5.08203125" style="105" customWidth="1"/>
    <col min="1030" max="1031" width="7.75" style="105" customWidth="1"/>
    <col min="1032" max="1032" width="28.33203125" style="105" customWidth="1"/>
    <col min="1033" max="1033" width="11" style="105" customWidth="1"/>
    <col min="1034" max="1034" width="9.08203125" style="105" bestFit="1" customWidth="1"/>
    <col min="1035" max="1035" width="9.25" style="105" customWidth="1"/>
    <col min="1036" max="1036" width="8.83203125" style="105" customWidth="1"/>
    <col min="1037" max="1037" width="7.5" style="105" bestFit="1" customWidth="1"/>
    <col min="1038" max="1038" width="8.33203125" style="105" customWidth="1"/>
    <col min="1039" max="1039" width="8.33203125" style="105" bestFit="1" customWidth="1"/>
    <col min="1040" max="1040" width="7.75" style="105" customWidth="1"/>
    <col min="1041" max="1041" width="8.75" style="105" customWidth="1"/>
    <col min="1042" max="1042" width="7.83203125" style="105" customWidth="1"/>
    <col min="1043" max="1043" width="5.5" style="105" customWidth="1"/>
    <col min="1044" max="1044" width="5.08203125" style="105" customWidth="1"/>
    <col min="1045" max="1045" width="8" style="105" customWidth="1"/>
    <col min="1046" max="1046" width="8.5" style="105" customWidth="1"/>
    <col min="1047" max="1047" width="8.25" style="105" customWidth="1"/>
    <col min="1048" max="1048" width="6.33203125" style="105" customWidth="1"/>
    <col min="1049" max="1049" width="0" style="105" hidden="1" customWidth="1"/>
    <col min="1050" max="1050" width="5.25" style="105" customWidth="1"/>
    <col min="1051" max="1051" width="23.08203125" style="105" customWidth="1"/>
    <col min="1052" max="1052" width="23.25" style="105" customWidth="1"/>
    <col min="1053" max="1281" width="8.58203125" style="105"/>
    <col min="1282" max="1282" width="4.25" style="105" customWidth="1"/>
    <col min="1283" max="1283" width="5.33203125" style="105" customWidth="1"/>
    <col min="1284" max="1284" width="5" style="105" customWidth="1"/>
    <col min="1285" max="1285" width="5.08203125" style="105" customWidth="1"/>
    <col min="1286" max="1287" width="7.75" style="105" customWidth="1"/>
    <col min="1288" max="1288" width="28.33203125" style="105" customWidth="1"/>
    <col min="1289" max="1289" width="11" style="105" customWidth="1"/>
    <col min="1290" max="1290" width="9.08203125" style="105" bestFit="1" customWidth="1"/>
    <col min="1291" max="1291" width="9.25" style="105" customWidth="1"/>
    <col min="1292" max="1292" width="8.83203125" style="105" customWidth="1"/>
    <col min="1293" max="1293" width="7.5" style="105" bestFit="1" customWidth="1"/>
    <col min="1294" max="1294" width="8.33203125" style="105" customWidth="1"/>
    <col min="1295" max="1295" width="8.33203125" style="105" bestFit="1" customWidth="1"/>
    <col min="1296" max="1296" width="7.75" style="105" customWidth="1"/>
    <col min="1297" max="1297" width="8.75" style="105" customWidth="1"/>
    <col min="1298" max="1298" width="7.83203125" style="105" customWidth="1"/>
    <col min="1299" max="1299" width="5.5" style="105" customWidth="1"/>
    <col min="1300" max="1300" width="5.08203125" style="105" customWidth="1"/>
    <col min="1301" max="1301" width="8" style="105" customWidth="1"/>
    <col min="1302" max="1302" width="8.5" style="105" customWidth="1"/>
    <col min="1303" max="1303" width="8.25" style="105" customWidth="1"/>
    <col min="1304" max="1304" width="6.33203125" style="105" customWidth="1"/>
    <col min="1305" max="1305" width="0" style="105" hidden="1" customWidth="1"/>
    <col min="1306" max="1306" width="5.25" style="105" customWidth="1"/>
    <col min="1307" max="1307" width="23.08203125" style="105" customWidth="1"/>
    <col min="1308" max="1308" width="23.25" style="105" customWidth="1"/>
    <col min="1309" max="1537" width="8.58203125" style="105"/>
    <col min="1538" max="1538" width="4.25" style="105" customWidth="1"/>
    <col min="1539" max="1539" width="5.33203125" style="105" customWidth="1"/>
    <col min="1540" max="1540" width="5" style="105" customWidth="1"/>
    <col min="1541" max="1541" width="5.08203125" style="105" customWidth="1"/>
    <col min="1542" max="1543" width="7.75" style="105" customWidth="1"/>
    <col min="1544" max="1544" width="28.33203125" style="105" customWidth="1"/>
    <col min="1545" max="1545" width="11" style="105" customWidth="1"/>
    <col min="1546" max="1546" width="9.08203125" style="105" bestFit="1" customWidth="1"/>
    <col min="1547" max="1547" width="9.25" style="105" customWidth="1"/>
    <col min="1548" max="1548" width="8.83203125" style="105" customWidth="1"/>
    <col min="1549" max="1549" width="7.5" style="105" bestFit="1" customWidth="1"/>
    <col min="1550" max="1550" width="8.33203125" style="105" customWidth="1"/>
    <col min="1551" max="1551" width="8.33203125" style="105" bestFit="1" customWidth="1"/>
    <col min="1552" max="1552" width="7.75" style="105" customWidth="1"/>
    <col min="1553" max="1553" width="8.75" style="105" customWidth="1"/>
    <col min="1554" max="1554" width="7.83203125" style="105" customWidth="1"/>
    <col min="1555" max="1555" width="5.5" style="105" customWidth="1"/>
    <col min="1556" max="1556" width="5.08203125" style="105" customWidth="1"/>
    <col min="1557" max="1557" width="8" style="105" customWidth="1"/>
    <col min="1558" max="1558" width="8.5" style="105" customWidth="1"/>
    <col min="1559" max="1559" width="8.25" style="105" customWidth="1"/>
    <col min="1560" max="1560" width="6.33203125" style="105" customWidth="1"/>
    <col min="1561" max="1561" width="0" style="105" hidden="1" customWidth="1"/>
    <col min="1562" max="1562" width="5.25" style="105" customWidth="1"/>
    <col min="1563" max="1563" width="23.08203125" style="105" customWidth="1"/>
    <col min="1564" max="1564" width="23.25" style="105" customWidth="1"/>
    <col min="1565" max="1793" width="8.58203125" style="105"/>
    <col min="1794" max="1794" width="4.25" style="105" customWidth="1"/>
    <col min="1795" max="1795" width="5.33203125" style="105" customWidth="1"/>
    <col min="1796" max="1796" width="5" style="105" customWidth="1"/>
    <col min="1797" max="1797" width="5.08203125" style="105" customWidth="1"/>
    <col min="1798" max="1799" width="7.75" style="105" customWidth="1"/>
    <col min="1800" max="1800" width="28.33203125" style="105" customWidth="1"/>
    <col min="1801" max="1801" width="11" style="105" customWidth="1"/>
    <col min="1802" max="1802" width="9.08203125" style="105" bestFit="1" customWidth="1"/>
    <col min="1803" max="1803" width="9.25" style="105" customWidth="1"/>
    <col min="1804" max="1804" width="8.83203125" style="105" customWidth="1"/>
    <col min="1805" max="1805" width="7.5" style="105" bestFit="1" customWidth="1"/>
    <col min="1806" max="1806" width="8.33203125" style="105" customWidth="1"/>
    <col min="1807" max="1807" width="8.33203125" style="105" bestFit="1" customWidth="1"/>
    <col min="1808" max="1808" width="7.75" style="105" customWidth="1"/>
    <col min="1809" max="1809" width="8.75" style="105" customWidth="1"/>
    <col min="1810" max="1810" width="7.83203125" style="105" customWidth="1"/>
    <col min="1811" max="1811" width="5.5" style="105" customWidth="1"/>
    <col min="1812" max="1812" width="5.08203125" style="105" customWidth="1"/>
    <col min="1813" max="1813" width="8" style="105" customWidth="1"/>
    <col min="1814" max="1814" width="8.5" style="105" customWidth="1"/>
    <col min="1815" max="1815" width="8.25" style="105" customWidth="1"/>
    <col min="1816" max="1816" width="6.33203125" style="105" customWidth="1"/>
    <col min="1817" max="1817" width="0" style="105" hidden="1" customWidth="1"/>
    <col min="1818" max="1818" width="5.25" style="105" customWidth="1"/>
    <col min="1819" max="1819" width="23.08203125" style="105" customWidth="1"/>
    <col min="1820" max="1820" width="23.25" style="105" customWidth="1"/>
    <col min="1821" max="2049" width="8.58203125" style="105"/>
    <col min="2050" max="2050" width="4.25" style="105" customWidth="1"/>
    <col min="2051" max="2051" width="5.33203125" style="105" customWidth="1"/>
    <col min="2052" max="2052" width="5" style="105" customWidth="1"/>
    <col min="2053" max="2053" width="5.08203125" style="105" customWidth="1"/>
    <col min="2054" max="2055" width="7.75" style="105" customWidth="1"/>
    <col min="2056" max="2056" width="28.33203125" style="105" customWidth="1"/>
    <col min="2057" max="2057" width="11" style="105" customWidth="1"/>
    <col min="2058" max="2058" width="9.08203125" style="105" bestFit="1" customWidth="1"/>
    <col min="2059" max="2059" width="9.25" style="105" customWidth="1"/>
    <col min="2060" max="2060" width="8.83203125" style="105" customWidth="1"/>
    <col min="2061" max="2061" width="7.5" style="105" bestFit="1" customWidth="1"/>
    <col min="2062" max="2062" width="8.33203125" style="105" customWidth="1"/>
    <col min="2063" max="2063" width="8.33203125" style="105" bestFit="1" customWidth="1"/>
    <col min="2064" max="2064" width="7.75" style="105" customWidth="1"/>
    <col min="2065" max="2065" width="8.75" style="105" customWidth="1"/>
    <col min="2066" max="2066" width="7.83203125" style="105" customWidth="1"/>
    <col min="2067" max="2067" width="5.5" style="105" customWidth="1"/>
    <col min="2068" max="2068" width="5.08203125" style="105" customWidth="1"/>
    <col min="2069" max="2069" width="8" style="105" customWidth="1"/>
    <col min="2070" max="2070" width="8.5" style="105" customWidth="1"/>
    <col min="2071" max="2071" width="8.25" style="105" customWidth="1"/>
    <col min="2072" max="2072" width="6.33203125" style="105" customWidth="1"/>
    <col min="2073" max="2073" width="0" style="105" hidden="1" customWidth="1"/>
    <col min="2074" max="2074" width="5.25" style="105" customWidth="1"/>
    <col min="2075" max="2075" width="23.08203125" style="105" customWidth="1"/>
    <col min="2076" max="2076" width="23.25" style="105" customWidth="1"/>
    <col min="2077" max="2305" width="8.58203125" style="105"/>
    <col min="2306" max="2306" width="4.25" style="105" customWidth="1"/>
    <col min="2307" max="2307" width="5.33203125" style="105" customWidth="1"/>
    <col min="2308" max="2308" width="5" style="105" customWidth="1"/>
    <col min="2309" max="2309" width="5.08203125" style="105" customWidth="1"/>
    <col min="2310" max="2311" width="7.75" style="105" customWidth="1"/>
    <col min="2312" max="2312" width="28.33203125" style="105" customWidth="1"/>
    <col min="2313" max="2313" width="11" style="105" customWidth="1"/>
    <col min="2314" max="2314" width="9.08203125" style="105" bestFit="1" customWidth="1"/>
    <col min="2315" max="2315" width="9.25" style="105" customWidth="1"/>
    <col min="2316" max="2316" width="8.83203125" style="105" customWidth="1"/>
    <col min="2317" max="2317" width="7.5" style="105" bestFit="1" customWidth="1"/>
    <col min="2318" max="2318" width="8.33203125" style="105" customWidth="1"/>
    <col min="2319" max="2319" width="8.33203125" style="105" bestFit="1" customWidth="1"/>
    <col min="2320" max="2320" width="7.75" style="105" customWidth="1"/>
    <col min="2321" max="2321" width="8.75" style="105" customWidth="1"/>
    <col min="2322" max="2322" width="7.83203125" style="105" customWidth="1"/>
    <col min="2323" max="2323" width="5.5" style="105" customWidth="1"/>
    <col min="2324" max="2324" width="5.08203125" style="105" customWidth="1"/>
    <col min="2325" max="2325" width="8" style="105" customWidth="1"/>
    <col min="2326" max="2326" width="8.5" style="105" customWidth="1"/>
    <col min="2327" max="2327" width="8.25" style="105" customWidth="1"/>
    <col min="2328" max="2328" width="6.33203125" style="105" customWidth="1"/>
    <col min="2329" max="2329" width="0" style="105" hidden="1" customWidth="1"/>
    <col min="2330" max="2330" width="5.25" style="105" customWidth="1"/>
    <col min="2331" max="2331" width="23.08203125" style="105" customWidth="1"/>
    <col min="2332" max="2332" width="23.25" style="105" customWidth="1"/>
    <col min="2333" max="2561" width="8.58203125" style="105"/>
    <col min="2562" max="2562" width="4.25" style="105" customWidth="1"/>
    <col min="2563" max="2563" width="5.33203125" style="105" customWidth="1"/>
    <col min="2564" max="2564" width="5" style="105" customWidth="1"/>
    <col min="2565" max="2565" width="5.08203125" style="105" customWidth="1"/>
    <col min="2566" max="2567" width="7.75" style="105" customWidth="1"/>
    <col min="2568" max="2568" width="28.33203125" style="105" customWidth="1"/>
    <col min="2569" max="2569" width="11" style="105" customWidth="1"/>
    <col min="2570" max="2570" width="9.08203125" style="105" bestFit="1" customWidth="1"/>
    <col min="2571" max="2571" width="9.25" style="105" customWidth="1"/>
    <col min="2572" max="2572" width="8.83203125" style="105" customWidth="1"/>
    <col min="2573" max="2573" width="7.5" style="105" bestFit="1" customWidth="1"/>
    <col min="2574" max="2574" width="8.33203125" style="105" customWidth="1"/>
    <col min="2575" max="2575" width="8.33203125" style="105" bestFit="1" customWidth="1"/>
    <col min="2576" max="2576" width="7.75" style="105" customWidth="1"/>
    <col min="2577" max="2577" width="8.75" style="105" customWidth="1"/>
    <col min="2578" max="2578" width="7.83203125" style="105" customWidth="1"/>
    <col min="2579" max="2579" width="5.5" style="105" customWidth="1"/>
    <col min="2580" max="2580" width="5.08203125" style="105" customWidth="1"/>
    <col min="2581" max="2581" width="8" style="105" customWidth="1"/>
    <col min="2582" max="2582" width="8.5" style="105" customWidth="1"/>
    <col min="2583" max="2583" width="8.25" style="105" customWidth="1"/>
    <col min="2584" max="2584" width="6.33203125" style="105" customWidth="1"/>
    <col min="2585" max="2585" width="0" style="105" hidden="1" customWidth="1"/>
    <col min="2586" max="2586" width="5.25" style="105" customWidth="1"/>
    <col min="2587" max="2587" width="23.08203125" style="105" customWidth="1"/>
    <col min="2588" max="2588" width="23.25" style="105" customWidth="1"/>
    <col min="2589" max="2817" width="8.58203125" style="105"/>
    <col min="2818" max="2818" width="4.25" style="105" customWidth="1"/>
    <col min="2819" max="2819" width="5.33203125" style="105" customWidth="1"/>
    <col min="2820" max="2820" width="5" style="105" customWidth="1"/>
    <col min="2821" max="2821" width="5.08203125" style="105" customWidth="1"/>
    <col min="2822" max="2823" width="7.75" style="105" customWidth="1"/>
    <col min="2824" max="2824" width="28.33203125" style="105" customWidth="1"/>
    <col min="2825" max="2825" width="11" style="105" customWidth="1"/>
    <col min="2826" max="2826" width="9.08203125" style="105" bestFit="1" customWidth="1"/>
    <col min="2827" max="2827" width="9.25" style="105" customWidth="1"/>
    <col min="2828" max="2828" width="8.83203125" style="105" customWidth="1"/>
    <col min="2829" max="2829" width="7.5" style="105" bestFit="1" customWidth="1"/>
    <col min="2830" max="2830" width="8.33203125" style="105" customWidth="1"/>
    <col min="2831" max="2831" width="8.33203125" style="105" bestFit="1" customWidth="1"/>
    <col min="2832" max="2832" width="7.75" style="105" customWidth="1"/>
    <col min="2833" max="2833" width="8.75" style="105" customWidth="1"/>
    <col min="2834" max="2834" width="7.83203125" style="105" customWidth="1"/>
    <col min="2835" max="2835" width="5.5" style="105" customWidth="1"/>
    <col min="2836" max="2836" width="5.08203125" style="105" customWidth="1"/>
    <col min="2837" max="2837" width="8" style="105" customWidth="1"/>
    <col min="2838" max="2838" width="8.5" style="105" customWidth="1"/>
    <col min="2839" max="2839" width="8.25" style="105" customWidth="1"/>
    <col min="2840" max="2840" width="6.33203125" style="105" customWidth="1"/>
    <col min="2841" max="2841" width="0" style="105" hidden="1" customWidth="1"/>
    <col min="2842" max="2842" width="5.25" style="105" customWidth="1"/>
    <col min="2843" max="2843" width="23.08203125" style="105" customWidth="1"/>
    <col min="2844" max="2844" width="23.25" style="105" customWidth="1"/>
    <col min="2845" max="3073" width="8.58203125" style="105"/>
    <col min="3074" max="3074" width="4.25" style="105" customWidth="1"/>
    <col min="3075" max="3075" width="5.33203125" style="105" customWidth="1"/>
    <col min="3076" max="3076" width="5" style="105" customWidth="1"/>
    <col min="3077" max="3077" width="5.08203125" style="105" customWidth="1"/>
    <col min="3078" max="3079" width="7.75" style="105" customWidth="1"/>
    <col min="3080" max="3080" width="28.33203125" style="105" customWidth="1"/>
    <col min="3081" max="3081" width="11" style="105" customWidth="1"/>
    <col min="3082" max="3082" width="9.08203125" style="105" bestFit="1" customWidth="1"/>
    <col min="3083" max="3083" width="9.25" style="105" customWidth="1"/>
    <col min="3084" max="3084" width="8.83203125" style="105" customWidth="1"/>
    <col min="3085" max="3085" width="7.5" style="105" bestFit="1" customWidth="1"/>
    <col min="3086" max="3086" width="8.33203125" style="105" customWidth="1"/>
    <col min="3087" max="3087" width="8.33203125" style="105" bestFit="1" customWidth="1"/>
    <col min="3088" max="3088" width="7.75" style="105" customWidth="1"/>
    <col min="3089" max="3089" width="8.75" style="105" customWidth="1"/>
    <col min="3090" max="3090" width="7.83203125" style="105" customWidth="1"/>
    <col min="3091" max="3091" width="5.5" style="105" customWidth="1"/>
    <col min="3092" max="3092" width="5.08203125" style="105" customWidth="1"/>
    <col min="3093" max="3093" width="8" style="105" customWidth="1"/>
    <col min="3094" max="3094" width="8.5" style="105" customWidth="1"/>
    <col min="3095" max="3095" width="8.25" style="105" customWidth="1"/>
    <col min="3096" max="3096" width="6.33203125" style="105" customWidth="1"/>
    <col min="3097" max="3097" width="0" style="105" hidden="1" customWidth="1"/>
    <col min="3098" max="3098" width="5.25" style="105" customWidth="1"/>
    <col min="3099" max="3099" width="23.08203125" style="105" customWidth="1"/>
    <col min="3100" max="3100" width="23.25" style="105" customWidth="1"/>
    <col min="3101" max="3329" width="8.58203125" style="105"/>
    <col min="3330" max="3330" width="4.25" style="105" customWidth="1"/>
    <col min="3331" max="3331" width="5.33203125" style="105" customWidth="1"/>
    <col min="3332" max="3332" width="5" style="105" customWidth="1"/>
    <col min="3333" max="3333" width="5.08203125" style="105" customWidth="1"/>
    <col min="3334" max="3335" width="7.75" style="105" customWidth="1"/>
    <col min="3336" max="3336" width="28.33203125" style="105" customWidth="1"/>
    <col min="3337" max="3337" width="11" style="105" customWidth="1"/>
    <col min="3338" max="3338" width="9.08203125" style="105" bestFit="1" customWidth="1"/>
    <col min="3339" max="3339" width="9.25" style="105" customWidth="1"/>
    <col min="3340" max="3340" width="8.83203125" style="105" customWidth="1"/>
    <col min="3341" max="3341" width="7.5" style="105" bestFit="1" customWidth="1"/>
    <col min="3342" max="3342" width="8.33203125" style="105" customWidth="1"/>
    <col min="3343" max="3343" width="8.33203125" style="105" bestFit="1" customWidth="1"/>
    <col min="3344" max="3344" width="7.75" style="105" customWidth="1"/>
    <col min="3345" max="3345" width="8.75" style="105" customWidth="1"/>
    <col min="3346" max="3346" width="7.83203125" style="105" customWidth="1"/>
    <col min="3347" max="3347" width="5.5" style="105" customWidth="1"/>
    <col min="3348" max="3348" width="5.08203125" style="105" customWidth="1"/>
    <col min="3349" max="3349" width="8" style="105" customWidth="1"/>
    <col min="3350" max="3350" width="8.5" style="105" customWidth="1"/>
    <col min="3351" max="3351" width="8.25" style="105" customWidth="1"/>
    <col min="3352" max="3352" width="6.33203125" style="105" customWidth="1"/>
    <col min="3353" max="3353" width="0" style="105" hidden="1" customWidth="1"/>
    <col min="3354" max="3354" width="5.25" style="105" customWidth="1"/>
    <col min="3355" max="3355" width="23.08203125" style="105" customWidth="1"/>
    <col min="3356" max="3356" width="23.25" style="105" customWidth="1"/>
    <col min="3357" max="3585" width="8.58203125" style="105"/>
    <col min="3586" max="3586" width="4.25" style="105" customWidth="1"/>
    <col min="3587" max="3587" width="5.33203125" style="105" customWidth="1"/>
    <col min="3588" max="3588" width="5" style="105" customWidth="1"/>
    <col min="3589" max="3589" width="5.08203125" style="105" customWidth="1"/>
    <col min="3590" max="3591" width="7.75" style="105" customWidth="1"/>
    <col min="3592" max="3592" width="28.33203125" style="105" customWidth="1"/>
    <col min="3593" max="3593" width="11" style="105" customWidth="1"/>
    <col min="3594" max="3594" width="9.08203125" style="105" bestFit="1" customWidth="1"/>
    <col min="3595" max="3595" width="9.25" style="105" customWidth="1"/>
    <col min="3596" max="3596" width="8.83203125" style="105" customWidth="1"/>
    <col min="3597" max="3597" width="7.5" style="105" bestFit="1" customWidth="1"/>
    <col min="3598" max="3598" width="8.33203125" style="105" customWidth="1"/>
    <col min="3599" max="3599" width="8.33203125" style="105" bestFit="1" customWidth="1"/>
    <col min="3600" max="3600" width="7.75" style="105" customWidth="1"/>
    <col min="3601" max="3601" width="8.75" style="105" customWidth="1"/>
    <col min="3602" max="3602" width="7.83203125" style="105" customWidth="1"/>
    <col min="3603" max="3603" width="5.5" style="105" customWidth="1"/>
    <col min="3604" max="3604" width="5.08203125" style="105" customWidth="1"/>
    <col min="3605" max="3605" width="8" style="105" customWidth="1"/>
    <col min="3606" max="3606" width="8.5" style="105" customWidth="1"/>
    <col min="3607" max="3607" width="8.25" style="105" customWidth="1"/>
    <col min="3608" max="3608" width="6.33203125" style="105" customWidth="1"/>
    <col min="3609" max="3609" width="0" style="105" hidden="1" customWidth="1"/>
    <col min="3610" max="3610" width="5.25" style="105" customWidth="1"/>
    <col min="3611" max="3611" width="23.08203125" style="105" customWidth="1"/>
    <col min="3612" max="3612" width="23.25" style="105" customWidth="1"/>
    <col min="3613" max="3841" width="8.58203125" style="105"/>
    <col min="3842" max="3842" width="4.25" style="105" customWidth="1"/>
    <col min="3843" max="3843" width="5.33203125" style="105" customWidth="1"/>
    <col min="3844" max="3844" width="5" style="105" customWidth="1"/>
    <col min="3845" max="3845" width="5.08203125" style="105" customWidth="1"/>
    <col min="3846" max="3847" width="7.75" style="105" customWidth="1"/>
    <col min="3848" max="3848" width="28.33203125" style="105" customWidth="1"/>
    <col min="3849" max="3849" width="11" style="105" customWidth="1"/>
    <col min="3850" max="3850" width="9.08203125" style="105" bestFit="1" customWidth="1"/>
    <col min="3851" max="3851" width="9.25" style="105" customWidth="1"/>
    <col min="3852" max="3852" width="8.83203125" style="105" customWidth="1"/>
    <col min="3853" max="3853" width="7.5" style="105" bestFit="1" customWidth="1"/>
    <col min="3854" max="3854" width="8.33203125" style="105" customWidth="1"/>
    <col min="3855" max="3855" width="8.33203125" style="105" bestFit="1" customWidth="1"/>
    <col min="3856" max="3856" width="7.75" style="105" customWidth="1"/>
    <col min="3857" max="3857" width="8.75" style="105" customWidth="1"/>
    <col min="3858" max="3858" width="7.83203125" style="105" customWidth="1"/>
    <col min="3859" max="3859" width="5.5" style="105" customWidth="1"/>
    <col min="3860" max="3860" width="5.08203125" style="105" customWidth="1"/>
    <col min="3861" max="3861" width="8" style="105" customWidth="1"/>
    <col min="3862" max="3862" width="8.5" style="105" customWidth="1"/>
    <col min="3863" max="3863" width="8.25" style="105" customWidth="1"/>
    <col min="3864" max="3864" width="6.33203125" style="105" customWidth="1"/>
    <col min="3865" max="3865" width="0" style="105" hidden="1" customWidth="1"/>
    <col min="3866" max="3866" width="5.25" style="105" customWidth="1"/>
    <col min="3867" max="3867" width="23.08203125" style="105" customWidth="1"/>
    <col min="3868" max="3868" width="23.25" style="105" customWidth="1"/>
    <col min="3869" max="4097" width="8.58203125" style="105"/>
    <col min="4098" max="4098" width="4.25" style="105" customWidth="1"/>
    <col min="4099" max="4099" width="5.33203125" style="105" customWidth="1"/>
    <col min="4100" max="4100" width="5" style="105" customWidth="1"/>
    <col min="4101" max="4101" width="5.08203125" style="105" customWidth="1"/>
    <col min="4102" max="4103" width="7.75" style="105" customWidth="1"/>
    <col min="4104" max="4104" width="28.33203125" style="105" customWidth="1"/>
    <col min="4105" max="4105" width="11" style="105" customWidth="1"/>
    <col min="4106" max="4106" width="9.08203125" style="105" bestFit="1" customWidth="1"/>
    <col min="4107" max="4107" width="9.25" style="105" customWidth="1"/>
    <col min="4108" max="4108" width="8.83203125" style="105" customWidth="1"/>
    <col min="4109" max="4109" width="7.5" style="105" bestFit="1" customWidth="1"/>
    <col min="4110" max="4110" width="8.33203125" style="105" customWidth="1"/>
    <col min="4111" max="4111" width="8.33203125" style="105" bestFit="1" customWidth="1"/>
    <col min="4112" max="4112" width="7.75" style="105" customWidth="1"/>
    <col min="4113" max="4113" width="8.75" style="105" customWidth="1"/>
    <col min="4114" max="4114" width="7.83203125" style="105" customWidth="1"/>
    <col min="4115" max="4115" width="5.5" style="105" customWidth="1"/>
    <col min="4116" max="4116" width="5.08203125" style="105" customWidth="1"/>
    <col min="4117" max="4117" width="8" style="105" customWidth="1"/>
    <col min="4118" max="4118" width="8.5" style="105" customWidth="1"/>
    <col min="4119" max="4119" width="8.25" style="105" customWidth="1"/>
    <col min="4120" max="4120" width="6.33203125" style="105" customWidth="1"/>
    <col min="4121" max="4121" width="0" style="105" hidden="1" customWidth="1"/>
    <col min="4122" max="4122" width="5.25" style="105" customWidth="1"/>
    <col min="4123" max="4123" width="23.08203125" style="105" customWidth="1"/>
    <col min="4124" max="4124" width="23.25" style="105" customWidth="1"/>
    <col min="4125" max="4353" width="8.58203125" style="105"/>
    <col min="4354" max="4354" width="4.25" style="105" customWidth="1"/>
    <col min="4355" max="4355" width="5.33203125" style="105" customWidth="1"/>
    <col min="4356" max="4356" width="5" style="105" customWidth="1"/>
    <col min="4357" max="4357" width="5.08203125" style="105" customWidth="1"/>
    <col min="4358" max="4359" width="7.75" style="105" customWidth="1"/>
    <col min="4360" max="4360" width="28.33203125" style="105" customWidth="1"/>
    <col min="4361" max="4361" width="11" style="105" customWidth="1"/>
    <col min="4362" max="4362" width="9.08203125" style="105" bestFit="1" customWidth="1"/>
    <col min="4363" max="4363" width="9.25" style="105" customWidth="1"/>
    <col min="4364" max="4364" width="8.83203125" style="105" customWidth="1"/>
    <col min="4365" max="4365" width="7.5" style="105" bestFit="1" customWidth="1"/>
    <col min="4366" max="4366" width="8.33203125" style="105" customWidth="1"/>
    <col min="4367" max="4367" width="8.33203125" style="105" bestFit="1" customWidth="1"/>
    <col min="4368" max="4368" width="7.75" style="105" customWidth="1"/>
    <col min="4369" max="4369" width="8.75" style="105" customWidth="1"/>
    <col min="4370" max="4370" width="7.83203125" style="105" customWidth="1"/>
    <col min="4371" max="4371" width="5.5" style="105" customWidth="1"/>
    <col min="4372" max="4372" width="5.08203125" style="105" customWidth="1"/>
    <col min="4373" max="4373" width="8" style="105" customWidth="1"/>
    <col min="4374" max="4374" width="8.5" style="105" customWidth="1"/>
    <col min="4375" max="4375" width="8.25" style="105" customWidth="1"/>
    <col min="4376" max="4376" width="6.33203125" style="105" customWidth="1"/>
    <col min="4377" max="4377" width="0" style="105" hidden="1" customWidth="1"/>
    <col min="4378" max="4378" width="5.25" style="105" customWidth="1"/>
    <col min="4379" max="4379" width="23.08203125" style="105" customWidth="1"/>
    <col min="4380" max="4380" width="23.25" style="105" customWidth="1"/>
    <col min="4381" max="4609" width="8.58203125" style="105"/>
    <col min="4610" max="4610" width="4.25" style="105" customWidth="1"/>
    <col min="4611" max="4611" width="5.33203125" style="105" customWidth="1"/>
    <col min="4612" max="4612" width="5" style="105" customWidth="1"/>
    <col min="4613" max="4613" width="5.08203125" style="105" customWidth="1"/>
    <col min="4614" max="4615" width="7.75" style="105" customWidth="1"/>
    <col min="4616" max="4616" width="28.33203125" style="105" customWidth="1"/>
    <col min="4617" max="4617" width="11" style="105" customWidth="1"/>
    <col min="4618" max="4618" width="9.08203125" style="105" bestFit="1" customWidth="1"/>
    <col min="4619" max="4619" width="9.25" style="105" customWidth="1"/>
    <col min="4620" max="4620" width="8.83203125" style="105" customWidth="1"/>
    <col min="4621" max="4621" width="7.5" style="105" bestFit="1" customWidth="1"/>
    <col min="4622" max="4622" width="8.33203125" style="105" customWidth="1"/>
    <col min="4623" max="4623" width="8.33203125" style="105" bestFit="1" customWidth="1"/>
    <col min="4624" max="4624" width="7.75" style="105" customWidth="1"/>
    <col min="4625" max="4625" width="8.75" style="105" customWidth="1"/>
    <col min="4626" max="4626" width="7.83203125" style="105" customWidth="1"/>
    <col min="4627" max="4627" width="5.5" style="105" customWidth="1"/>
    <col min="4628" max="4628" width="5.08203125" style="105" customWidth="1"/>
    <col min="4629" max="4629" width="8" style="105" customWidth="1"/>
    <col min="4630" max="4630" width="8.5" style="105" customWidth="1"/>
    <col min="4631" max="4631" width="8.25" style="105" customWidth="1"/>
    <col min="4632" max="4632" width="6.33203125" style="105" customWidth="1"/>
    <col min="4633" max="4633" width="0" style="105" hidden="1" customWidth="1"/>
    <col min="4634" max="4634" width="5.25" style="105" customWidth="1"/>
    <col min="4635" max="4635" width="23.08203125" style="105" customWidth="1"/>
    <col min="4636" max="4636" width="23.25" style="105" customWidth="1"/>
    <col min="4637" max="4865" width="8.58203125" style="105"/>
    <col min="4866" max="4866" width="4.25" style="105" customWidth="1"/>
    <col min="4867" max="4867" width="5.33203125" style="105" customWidth="1"/>
    <col min="4868" max="4868" width="5" style="105" customWidth="1"/>
    <col min="4869" max="4869" width="5.08203125" style="105" customWidth="1"/>
    <col min="4870" max="4871" width="7.75" style="105" customWidth="1"/>
    <col min="4872" max="4872" width="28.33203125" style="105" customWidth="1"/>
    <col min="4873" max="4873" width="11" style="105" customWidth="1"/>
    <col min="4874" max="4874" width="9.08203125" style="105" bestFit="1" customWidth="1"/>
    <col min="4875" max="4875" width="9.25" style="105" customWidth="1"/>
    <col min="4876" max="4876" width="8.83203125" style="105" customWidth="1"/>
    <col min="4877" max="4877" width="7.5" style="105" bestFit="1" customWidth="1"/>
    <col min="4878" max="4878" width="8.33203125" style="105" customWidth="1"/>
    <col min="4879" max="4879" width="8.33203125" style="105" bestFit="1" customWidth="1"/>
    <col min="4880" max="4880" width="7.75" style="105" customWidth="1"/>
    <col min="4881" max="4881" width="8.75" style="105" customWidth="1"/>
    <col min="4882" max="4882" width="7.83203125" style="105" customWidth="1"/>
    <col min="4883" max="4883" width="5.5" style="105" customWidth="1"/>
    <col min="4884" max="4884" width="5.08203125" style="105" customWidth="1"/>
    <col min="4885" max="4885" width="8" style="105" customWidth="1"/>
    <col min="4886" max="4886" width="8.5" style="105" customWidth="1"/>
    <col min="4887" max="4887" width="8.25" style="105" customWidth="1"/>
    <col min="4888" max="4888" width="6.33203125" style="105" customWidth="1"/>
    <col min="4889" max="4889" width="0" style="105" hidden="1" customWidth="1"/>
    <col min="4890" max="4890" width="5.25" style="105" customWidth="1"/>
    <col min="4891" max="4891" width="23.08203125" style="105" customWidth="1"/>
    <col min="4892" max="4892" width="23.25" style="105" customWidth="1"/>
    <col min="4893" max="5121" width="8.58203125" style="105"/>
    <col min="5122" max="5122" width="4.25" style="105" customWidth="1"/>
    <col min="5123" max="5123" width="5.33203125" style="105" customWidth="1"/>
    <col min="5124" max="5124" width="5" style="105" customWidth="1"/>
    <col min="5125" max="5125" width="5.08203125" style="105" customWidth="1"/>
    <col min="5126" max="5127" width="7.75" style="105" customWidth="1"/>
    <col min="5128" max="5128" width="28.33203125" style="105" customWidth="1"/>
    <col min="5129" max="5129" width="11" style="105" customWidth="1"/>
    <col min="5130" max="5130" width="9.08203125" style="105" bestFit="1" customWidth="1"/>
    <col min="5131" max="5131" width="9.25" style="105" customWidth="1"/>
    <col min="5132" max="5132" width="8.83203125" style="105" customWidth="1"/>
    <col min="5133" max="5133" width="7.5" style="105" bestFit="1" customWidth="1"/>
    <col min="5134" max="5134" width="8.33203125" style="105" customWidth="1"/>
    <col min="5135" max="5135" width="8.33203125" style="105" bestFit="1" customWidth="1"/>
    <col min="5136" max="5136" width="7.75" style="105" customWidth="1"/>
    <col min="5137" max="5137" width="8.75" style="105" customWidth="1"/>
    <col min="5138" max="5138" width="7.83203125" style="105" customWidth="1"/>
    <col min="5139" max="5139" width="5.5" style="105" customWidth="1"/>
    <col min="5140" max="5140" width="5.08203125" style="105" customWidth="1"/>
    <col min="5141" max="5141" width="8" style="105" customWidth="1"/>
    <col min="5142" max="5142" width="8.5" style="105" customWidth="1"/>
    <col min="5143" max="5143" width="8.25" style="105" customWidth="1"/>
    <col min="5144" max="5144" width="6.33203125" style="105" customWidth="1"/>
    <col min="5145" max="5145" width="0" style="105" hidden="1" customWidth="1"/>
    <col min="5146" max="5146" width="5.25" style="105" customWidth="1"/>
    <col min="5147" max="5147" width="23.08203125" style="105" customWidth="1"/>
    <col min="5148" max="5148" width="23.25" style="105" customWidth="1"/>
    <col min="5149" max="5377" width="8.58203125" style="105"/>
    <col min="5378" max="5378" width="4.25" style="105" customWidth="1"/>
    <col min="5379" max="5379" width="5.33203125" style="105" customWidth="1"/>
    <col min="5380" max="5380" width="5" style="105" customWidth="1"/>
    <col min="5381" max="5381" width="5.08203125" style="105" customWidth="1"/>
    <col min="5382" max="5383" width="7.75" style="105" customWidth="1"/>
    <col min="5384" max="5384" width="28.33203125" style="105" customWidth="1"/>
    <col min="5385" max="5385" width="11" style="105" customWidth="1"/>
    <col min="5386" max="5386" width="9.08203125" style="105" bestFit="1" customWidth="1"/>
    <col min="5387" max="5387" width="9.25" style="105" customWidth="1"/>
    <col min="5388" max="5388" width="8.83203125" style="105" customWidth="1"/>
    <col min="5389" max="5389" width="7.5" style="105" bestFit="1" customWidth="1"/>
    <col min="5390" max="5390" width="8.33203125" style="105" customWidth="1"/>
    <col min="5391" max="5391" width="8.33203125" style="105" bestFit="1" customWidth="1"/>
    <col min="5392" max="5392" width="7.75" style="105" customWidth="1"/>
    <col min="5393" max="5393" width="8.75" style="105" customWidth="1"/>
    <col min="5394" max="5394" width="7.83203125" style="105" customWidth="1"/>
    <col min="5395" max="5395" width="5.5" style="105" customWidth="1"/>
    <col min="5396" max="5396" width="5.08203125" style="105" customWidth="1"/>
    <col min="5397" max="5397" width="8" style="105" customWidth="1"/>
    <col min="5398" max="5398" width="8.5" style="105" customWidth="1"/>
    <col min="5399" max="5399" width="8.25" style="105" customWidth="1"/>
    <col min="5400" max="5400" width="6.33203125" style="105" customWidth="1"/>
    <col min="5401" max="5401" width="0" style="105" hidden="1" customWidth="1"/>
    <col min="5402" max="5402" width="5.25" style="105" customWidth="1"/>
    <col min="5403" max="5403" width="23.08203125" style="105" customWidth="1"/>
    <col min="5404" max="5404" width="23.25" style="105" customWidth="1"/>
    <col min="5405" max="5633" width="8.58203125" style="105"/>
    <col min="5634" max="5634" width="4.25" style="105" customWidth="1"/>
    <col min="5635" max="5635" width="5.33203125" style="105" customWidth="1"/>
    <col min="5636" max="5636" width="5" style="105" customWidth="1"/>
    <col min="5637" max="5637" width="5.08203125" style="105" customWidth="1"/>
    <col min="5638" max="5639" width="7.75" style="105" customWidth="1"/>
    <col min="5640" max="5640" width="28.33203125" style="105" customWidth="1"/>
    <col min="5641" max="5641" width="11" style="105" customWidth="1"/>
    <col min="5642" max="5642" width="9.08203125" style="105" bestFit="1" customWidth="1"/>
    <col min="5643" max="5643" width="9.25" style="105" customWidth="1"/>
    <col min="5644" max="5644" width="8.83203125" style="105" customWidth="1"/>
    <col min="5645" max="5645" width="7.5" style="105" bestFit="1" customWidth="1"/>
    <col min="5646" max="5646" width="8.33203125" style="105" customWidth="1"/>
    <col min="5647" max="5647" width="8.33203125" style="105" bestFit="1" customWidth="1"/>
    <col min="5648" max="5648" width="7.75" style="105" customWidth="1"/>
    <col min="5649" max="5649" width="8.75" style="105" customWidth="1"/>
    <col min="5650" max="5650" width="7.83203125" style="105" customWidth="1"/>
    <col min="5651" max="5651" width="5.5" style="105" customWidth="1"/>
    <col min="5652" max="5652" width="5.08203125" style="105" customWidth="1"/>
    <col min="5653" max="5653" width="8" style="105" customWidth="1"/>
    <col min="5654" max="5654" width="8.5" style="105" customWidth="1"/>
    <col min="5655" max="5655" width="8.25" style="105" customWidth="1"/>
    <col min="5656" max="5656" width="6.33203125" style="105" customWidth="1"/>
    <col min="5657" max="5657" width="0" style="105" hidden="1" customWidth="1"/>
    <col min="5658" max="5658" width="5.25" style="105" customWidth="1"/>
    <col min="5659" max="5659" width="23.08203125" style="105" customWidth="1"/>
    <col min="5660" max="5660" width="23.25" style="105" customWidth="1"/>
    <col min="5661" max="5889" width="8.58203125" style="105"/>
    <col min="5890" max="5890" width="4.25" style="105" customWidth="1"/>
    <col min="5891" max="5891" width="5.33203125" style="105" customWidth="1"/>
    <col min="5892" max="5892" width="5" style="105" customWidth="1"/>
    <col min="5893" max="5893" width="5.08203125" style="105" customWidth="1"/>
    <col min="5894" max="5895" width="7.75" style="105" customWidth="1"/>
    <col min="5896" max="5896" width="28.33203125" style="105" customWidth="1"/>
    <col min="5897" max="5897" width="11" style="105" customWidth="1"/>
    <col min="5898" max="5898" width="9.08203125" style="105" bestFit="1" customWidth="1"/>
    <col min="5899" max="5899" width="9.25" style="105" customWidth="1"/>
    <col min="5900" max="5900" width="8.83203125" style="105" customWidth="1"/>
    <col min="5901" max="5901" width="7.5" style="105" bestFit="1" customWidth="1"/>
    <col min="5902" max="5902" width="8.33203125" style="105" customWidth="1"/>
    <col min="5903" max="5903" width="8.33203125" style="105" bestFit="1" customWidth="1"/>
    <col min="5904" max="5904" width="7.75" style="105" customWidth="1"/>
    <col min="5905" max="5905" width="8.75" style="105" customWidth="1"/>
    <col min="5906" max="5906" width="7.83203125" style="105" customWidth="1"/>
    <col min="5907" max="5907" width="5.5" style="105" customWidth="1"/>
    <col min="5908" max="5908" width="5.08203125" style="105" customWidth="1"/>
    <col min="5909" max="5909" width="8" style="105" customWidth="1"/>
    <col min="5910" max="5910" width="8.5" style="105" customWidth="1"/>
    <col min="5911" max="5911" width="8.25" style="105" customWidth="1"/>
    <col min="5912" max="5912" width="6.33203125" style="105" customWidth="1"/>
    <col min="5913" max="5913" width="0" style="105" hidden="1" customWidth="1"/>
    <col min="5914" max="5914" width="5.25" style="105" customWidth="1"/>
    <col min="5915" max="5915" width="23.08203125" style="105" customWidth="1"/>
    <col min="5916" max="5916" width="23.25" style="105" customWidth="1"/>
    <col min="5917" max="6145" width="8.58203125" style="105"/>
    <col min="6146" max="6146" width="4.25" style="105" customWidth="1"/>
    <col min="6147" max="6147" width="5.33203125" style="105" customWidth="1"/>
    <col min="6148" max="6148" width="5" style="105" customWidth="1"/>
    <col min="6149" max="6149" width="5.08203125" style="105" customWidth="1"/>
    <col min="6150" max="6151" width="7.75" style="105" customWidth="1"/>
    <col min="6152" max="6152" width="28.33203125" style="105" customWidth="1"/>
    <col min="6153" max="6153" width="11" style="105" customWidth="1"/>
    <col min="6154" max="6154" width="9.08203125" style="105" bestFit="1" customWidth="1"/>
    <col min="6155" max="6155" width="9.25" style="105" customWidth="1"/>
    <col min="6156" max="6156" width="8.83203125" style="105" customWidth="1"/>
    <col min="6157" max="6157" width="7.5" style="105" bestFit="1" customWidth="1"/>
    <col min="6158" max="6158" width="8.33203125" style="105" customWidth="1"/>
    <col min="6159" max="6159" width="8.33203125" style="105" bestFit="1" customWidth="1"/>
    <col min="6160" max="6160" width="7.75" style="105" customWidth="1"/>
    <col min="6161" max="6161" width="8.75" style="105" customWidth="1"/>
    <col min="6162" max="6162" width="7.83203125" style="105" customWidth="1"/>
    <col min="6163" max="6163" width="5.5" style="105" customWidth="1"/>
    <col min="6164" max="6164" width="5.08203125" style="105" customWidth="1"/>
    <col min="6165" max="6165" width="8" style="105" customWidth="1"/>
    <col min="6166" max="6166" width="8.5" style="105" customWidth="1"/>
    <col min="6167" max="6167" width="8.25" style="105" customWidth="1"/>
    <col min="6168" max="6168" width="6.33203125" style="105" customWidth="1"/>
    <col min="6169" max="6169" width="0" style="105" hidden="1" customWidth="1"/>
    <col min="6170" max="6170" width="5.25" style="105" customWidth="1"/>
    <col min="6171" max="6171" width="23.08203125" style="105" customWidth="1"/>
    <col min="6172" max="6172" width="23.25" style="105" customWidth="1"/>
    <col min="6173" max="6401" width="8.58203125" style="105"/>
    <col min="6402" max="6402" width="4.25" style="105" customWidth="1"/>
    <col min="6403" max="6403" width="5.33203125" style="105" customWidth="1"/>
    <col min="6404" max="6404" width="5" style="105" customWidth="1"/>
    <col min="6405" max="6405" width="5.08203125" style="105" customWidth="1"/>
    <col min="6406" max="6407" width="7.75" style="105" customWidth="1"/>
    <col min="6408" max="6408" width="28.33203125" style="105" customWidth="1"/>
    <col min="6409" max="6409" width="11" style="105" customWidth="1"/>
    <col min="6410" max="6410" width="9.08203125" style="105" bestFit="1" customWidth="1"/>
    <col min="6411" max="6411" width="9.25" style="105" customWidth="1"/>
    <col min="6412" max="6412" width="8.83203125" style="105" customWidth="1"/>
    <col min="6413" max="6413" width="7.5" style="105" bestFit="1" customWidth="1"/>
    <col min="6414" max="6414" width="8.33203125" style="105" customWidth="1"/>
    <col min="6415" max="6415" width="8.33203125" style="105" bestFit="1" customWidth="1"/>
    <col min="6416" max="6416" width="7.75" style="105" customWidth="1"/>
    <col min="6417" max="6417" width="8.75" style="105" customWidth="1"/>
    <col min="6418" max="6418" width="7.83203125" style="105" customWidth="1"/>
    <col min="6419" max="6419" width="5.5" style="105" customWidth="1"/>
    <col min="6420" max="6420" width="5.08203125" style="105" customWidth="1"/>
    <col min="6421" max="6421" width="8" style="105" customWidth="1"/>
    <col min="6422" max="6422" width="8.5" style="105" customWidth="1"/>
    <col min="6423" max="6423" width="8.25" style="105" customWidth="1"/>
    <col min="6424" max="6424" width="6.33203125" style="105" customWidth="1"/>
    <col min="6425" max="6425" width="0" style="105" hidden="1" customWidth="1"/>
    <col min="6426" max="6426" width="5.25" style="105" customWidth="1"/>
    <col min="6427" max="6427" width="23.08203125" style="105" customWidth="1"/>
    <col min="6428" max="6428" width="23.25" style="105" customWidth="1"/>
    <col min="6429" max="6657" width="8.58203125" style="105"/>
    <col min="6658" max="6658" width="4.25" style="105" customWidth="1"/>
    <col min="6659" max="6659" width="5.33203125" style="105" customWidth="1"/>
    <col min="6660" max="6660" width="5" style="105" customWidth="1"/>
    <col min="6661" max="6661" width="5.08203125" style="105" customWidth="1"/>
    <col min="6662" max="6663" width="7.75" style="105" customWidth="1"/>
    <col min="6664" max="6664" width="28.33203125" style="105" customWidth="1"/>
    <col min="6665" max="6665" width="11" style="105" customWidth="1"/>
    <col min="6666" max="6666" width="9.08203125" style="105" bestFit="1" customWidth="1"/>
    <col min="6667" max="6667" width="9.25" style="105" customWidth="1"/>
    <col min="6668" max="6668" width="8.83203125" style="105" customWidth="1"/>
    <col min="6669" max="6669" width="7.5" style="105" bestFit="1" customWidth="1"/>
    <col min="6670" max="6670" width="8.33203125" style="105" customWidth="1"/>
    <col min="6671" max="6671" width="8.33203125" style="105" bestFit="1" customWidth="1"/>
    <col min="6672" max="6672" width="7.75" style="105" customWidth="1"/>
    <col min="6673" max="6673" width="8.75" style="105" customWidth="1"/>
    <col min="6674" max="6674" width="7.83203125" style="105" customWidth="1"/>
    <col min="6675" max="6675" width="5.5" style="105" customWidth="1"/>
    <col min="6676" max="6676" width="5.08203125" style="105" customWidth="1"/>
    <col min="6677" max="6677" width="8" style="105" customWidth="1"/>
    <col min="6678" max="6678" width="8.5" style="105" customWidth="1"/>
    <col min="6679" max="6679" width="8.25" style="105" customWidth="1"/>
    <col min="6680" max="6680" width="6.33203125" style="105" customWidth="1"/>
    <col min="6681" max="6681" width="0" style="105" hidden="1" customWidth="1"/>
    <col min="6682" max="6682" width="5.25" style="105" customWidth="1"/>
    <col min="6683" max="6683" width="23.08203125" style="105" customWidth="1"/>
    <col min="6684" max="6684" width="23.25" style="105" customWidth="1"/>
    <col min="6685" max="6913" width="8.58203125" style="105"/>
    <col min="6914" max="6914" width="4.25" style="105" customWidth="1"/>
    <col min="6915" max="6915" width="5.33203125" style="105" customWidth="1"/>
    <col min="6916" max="6916" width="5" style="105" customWidth="1"/>
    <col min="6917" max="6917" width="5.08203125" style="105" customWidth="1"/>
    <col min="6918" max="6919" width="7.75" style="105" customWidth="1"/>
    <col min="6920" max="6920" width="28.33203125" style="105" customWidth="1"/>
    <col min="6921" max="6921" width="11" style="105" customWidth="1"/>
    <col min="6922" max="6922" width="9.08203125" style="105" bestFit="1" customWidth="1"/>
    <col min="6923" max="6923" width="9.25" style="105" customWidth="1"/>
    <col min="6924" max="6924" width="8.83203125" style="105" customWidth="1"/>
    <col min="6925" max="6925" width="7.5" style="105" bestFit="1" customWidth="1"/>
    <col min="6926" max="6926" width="8.33203125" style="105" customWidth="1"/>
    <col min="6927" max="6927" width="8.33203125" style="105" bestFit="1" customWidth="1"/>
    <col min="6928" max="6928" width="7.75" style="105" customWidth="1"/>
    <col min="6929" max="6929" width="8.75" style="105" customWidth="1"/>
    <col min="6930" max="6930" width="7.83203125" style="105" customWidth="1"/>
    <col min="6931" max="6931" width="5.5" style="105" customWidth="1"/>
    <col min="6932" max="6932" width="5.08203125" style="105" customWidth="1"/>
    <col min="6933" max="6933" width="8" style="105" customWidth="1"/>
    <col min="6934" max="6934" width="8.5" style="105" customWidth="1"/>
    <col min="6935" max="6935" width="8.25" style="105" customWidth="1"/>
    <col min="6936" max="6936" width="6.33203125" style="105" customWidth="1"/>
    <col min="6937" max="6937" width="0" style="105" hidden="1" customWidth="1"/>
    <col min="6938" max="6938" width="5.25" style="105" customWidth="1"/>
    <col min="6939" max="6939" width="23.08203125" style="105" customWidth="1"/>
    <col min="6940" max="6940" width="23.25" style="105" customWidth="1"/>
    <col min="6941" max="7169" width="8.58203125" style="105"/>
    <col min="7170" max="7170" width="4.25" style="105" customWidth="1"/>
    <col min="7171" max="7171" width="5.33203125" style="105" customWidth="1"/>
    <col min="7172" max="7172" width="5" style="105" customWidth="1"/>
    <col min="7173" max="7173" width="5.08203125" style="105" customWidth="1"/>
    <col min="7174" max="7175" width="7.75" style="105" customWidth="1"/>
    <col min="7176" max="7176" width="28.33203125" style="105" customWidth="1"/>
    <col min="7177" max="7177" width="11" style="105" customWidth="1"/>
    <col min="7178" max="7178" width="9.08203125" style="105" bestFit="1" customWidth="1"/>
    <col min="7179" max="7179" width="9.25" style="105" customWidth="1"/>
    <col min="7180" max="7180" width="8.83203125" style="105" customWidth="1"/>
    <col min="7181" max="7181" width="7.5" style="105" bestFit="1" customWidth="1"/>
    <col min="7182" max="7182" width="8.33203125" style="105" customWidth="1"/>
    <col min="7183" max="7183" width="8.33203125" style="105" bestFit="1" customWidth="1"/>
    <col min="7184" max="7184" width="7.75" style="105" customWidth="1"/>
    <col min="7185" max="7185" width="8.75" style="105" customWidth="1"/>
    <col min="7186" max="7186" width="7.83203125" style="105" customWidth="1"/>
    <col min="7187" max="7187" width="5.5" style="105" customWidth="1"/>
    <col min="7188" max="7188" width="5.08203125" style="105" customWidth="1"/>
    <col min="7189" max="7189" width="8" style="105" customWidth="1"/>
    <col min="7190" max="7190" width="8.5" style="105" customWidth="1"/>
    <col min="7191" max="7191" width="8.25" style="105" customWidth="1"/>
    <col min="7192" max="7192" width="6.33203125" style="105" customWidth="1"/>
    <col min="7193" max="7193" width="0" style="105" hidden="1" customWidth="1"/>
    <col min="7194" max="7194" width="5.25" style="105" customWidth="1"/>
    <col min="7195" max="7195" width="23.08203125" style="105" customWidth="1"/>
    <col min="7196" max="7196" width="23.25" style="105" customWidth="1"/>
    <col min="7197" max="7425" width="8.58203125" style="105"/>
    <col min="7426" max="7426" width="4.25" style="105" customWidth="1"/>
    <col min="7427" max="7427" width="5.33203125" style="105" customWidth="1"/>
    <col min="7428" max="7428" width="5" style="105" customWidth="1"/>
    <col min="7429" max="7429" width="5.08203125" style="105" customWidth="1"/>
    <col min="7430" max="7431" width="7.75" style="105" customWidth="1"/>
    <col min="7432" max="7432" width="28.33203125" style="105" customWidth="1"/>
    <col min="7433" max="7433" width="11" style="105" customWidth="1"/>
    <col min="7434" max="7434" width="9.08203125" style="105" bestFit="1" customWidth="1"/>
    <col min="7435" max="7435" width="9.25" style="105" customWidth="1"/>
    <col min="7436" max="7436" width="8.83203125" style="105" customWidth="1"/>
    <col min="7437" max="7437" width="7.5" style="105" bestFit="1" customWidth="1"/>
    <col min="7438" max="7438" width="8.33203125" style="105" customWidth="1"/>
    <col min="7439" max="7439" width="8.33203125" style="105" bestFit="1" customWidth="1"/>
    <col min="7440" max="7440" width="7.75" style="105" customWidth="1"/>
    <col min="7441" max="7441" width="8.75" style="105" customWidth="1"/>
    <col min="7442" max="7442" width="7.83203125" style="105" customWidth="1"/>
    <col min="7443" max="7443" width="5.5" style="105" customWidth="1"/>
    <col min="7444" max="7444" width="5.08203125" style="105" customWidth="1"/>
    <col min="7445" max="7445" width="8" style="105" customWidth="1"/>
    <col min="7446" max="7446" width="8.5" style="105" customWidth="1"/>
    <col min="7447" max="7447" width="8.25" style="105" customWidth="1"/>
    <col min="7448" max="7448" width="6.33203125" style="105" customWidth="1"/>
    <col min="7449" max="7449" width="0" style="105" hidden="1" customWidth="1"/>
    <col min="7450" max="7450" width="5.25" style="105" customWidth="1"/>
    <col min="7451" max="7451" width="23.08203125" style="105" customWidth="1"/>
    <col min="7452" max="7452" width="23.25" style="105" customWidth="1"/>
    <col min="7453" max="7681" width="8.58203125" style="105"/>
    <col min="7682" max="7682" width="4.25" style="105" customWidth="1"/>
    <col min="7683" max="7683" width="5.33203125" style="105" customWidth="1"/>
    <col min="7684" max="7684" width="5" style="105" customWidth="1"/>
    <col min="7685" max="7685" width="5.08203125" style="105" customWidth="1"/>
    <col min="7686" max="7687" width="7.75" style="105" customWidth="1"/>
    <col min="7688" max="7688" width="28.33203125" style="105" customWidth="1"/>
    <col min="7689" max="7689" width="11" style="105" customWidth="1"/>
    <col min="7690" max="7690" width="9.08203125" style="105" bestFit="1" customWidth="1"/>
    <col min="7691" max="7691" width="9.25" style="105" customWidth="1"/>
    <col min="7692" max="7692" width="8.83203125" style="105" customWidth="1"/>
    <col min="7693" max="7693" width="7.5" style="105" bestFit="1" customWidth="1"/>
    <col min="7694" max="7694" width="8.33203125" style="105" customWidth="1"/>
    <col min="7695" max="7695" width="8.33203125" style="105" bestFit="1" customWidth="1"/>
    <col min="7696" max="7696" width="7.75" style="105" customWidth="1"/>
    <col min="7697" max="7697" width="8.75" style="105" customWidth="1"/>
    <col min="7698" max="7698" width="7.83203125" style="105" customWidth="1"/>
    <col min="7699" max="7699" width="5.5" style="105" customWidth="1"/>
    <col min="7700" max="7700" width="5.08203125" style="105" customWidth="1"/>
    <col min="7701" max="7701" width="8" style="105" customWidth="1"/>
    <col min="7702" max="7702" width="8.5" style="105" customWidth="1"/>
    <col min="7703" max="7703" width="8.25" style="105" customWidth="1"/>
    <col min="7704" max="7704" width="6.33203125" style="105" customWidth="1"/>
    <col min="7705" max="7705" width="0" style="105" hidden="1" customWidth="1"/>
    <col min="7706" max="7706" width="5.25" style="105" customWidth="1"/>
    <col min="7707" max="7707" width="23.08203125" style="105" customWidth="1"/>
    <col min="7708" max="7708" width="23.25" style="105" customWidth="1"/>
    <col min="7709" max="7937" width="8.58203125" style="105"/>
    <col min="7938" max="7938" width="4.25" style="105" customWidth="1"/>
    <col min="7939" max="7939" width="5.33203125" style="105" customWidth="1"/>
    <col min="7940" max="7940" width="5" style="105" customWidth="1"/>
    <col min="7941" max="7941" width="5.08203125" style="105" customWidth="1"/>
    <col min="7942" max="7943" width="7.75" style="105" customWidth="1"/>
    <col min="7944" max="7944" width="28.33203125" style="105" customWidth="1"/>
    <col min="7945" max="7945" width="11" style="105" customWidth="1"/>
    <col min="7946" max="7946" width="9.08203125" style="105" bestFit="1" customWidth="1"/>
    <col min="7947" max="7947" width="9.25" style="105" customWidth="1"/>
    <col min="7948" max="7948" width="8.83203125" style="105" customWidth="1"/>
    <col min="7949" max="7949" width="7.5" style="105" bestFit="1" customWidth="1"/>
    <col min="7950" max="7950" width="8.33203125" style="105" customWidth="1"/>
    <col min="7951" max="7951" width="8.33203125" style="105" bestFit="1" customWidth="1"/>
    <col min="7952" max="7952" width="7.75" style="105" customWidth="1"/>
    <col min="7953" max="7953" width="8.75" style="105" customWidth="1"/>
    <col min="7954" max="7954" width="7.83203125" style="105" customWidth="1"/>
    <col min="7955" max="7955" width="5.5" style="105" customWidth="1"/>
    <col min="7956" max="7956" width="5.08203125" style="105" customWidth="1"/>
    <col min="7957" max="7957" width="8" style="105" customWidth="1"/>
    <col min="7958" max="7958" width="8.5" style="105" customWidth="1"/>
    <col min="7959" max="7959" width="8.25" style="105" customWidth="1"/>
    <col min="7960" max="7960" width="6.33203125" style="105" customWidth="1"/>
    <col min="7961" max="7961" width="0" style="105" hidden="1" customWidth="1"/>
    <col min="7962" max="7962" width="5.25" style="105" customWidth="1"/>
    <col min="7963" max="7963" width="23.08203125" style="105" customWidth="1"/>
    <col min="7964" max="7964" width="23.25" style="105" customWidth="1"/>
    <col min="7965" max="8193" width="8.58203125" style="105"/>
    <col min="8194" max="8194" width="4.25" style="105" customWidth="1"/>
    <col min="8195" max="8195" width="5.33203125" style="105" customWidth="1"/>
    <col min="8196" max="8196" width="5" style="105" customWidth="1"/>
    <col min="8197" max="8197" width="5.08203125" style="105" customWidth="1"/>
    <col min="8198" max="8199" width="7.75" style="105" customWidth="1"/>
    <col min="8200" max="8200" width="28.33203125" style="105" customWidth="1"/>
    <col min="8201" max="8201" width="11" style="105" customWidth="1"/>
    <col min="8202" max="8202" width="9.08203125" style="105" bestFit="1" customWidth="1"/>
    <col min="8203" max="8203" width="9.25" style="105" customWidth="1"/>
    <col min="8204" max="8204" width="8.83203125" style="105" customWidth="1"/>
    <col min="8205" max="8205" width="7.5" style="105" bestFit="1" customWidth="1"/>
    <col min="8206" max="8206" width="8.33203125" style="105" customWidth="1"/>
    <col min="8207" max="8207" width="8.33203125" style="105" bestFit="1" customWidth="1"/>
    <col min="8208" max="8208" width="7.75" style="105" customWidth="1"/>
    <col min="8209" max="8209" width="8.75" style="105" customWidth="1"/>
    <col min="8210" max="8210" width="7.83203125" style="105" customWidth="1"/>
    <col min="8211" max="8211" width="5.5" style="105" customWidth="1"/>
    <col min="8212" max="8212" width="5.08203125" style="105" customWidth="1"/>
    <col min="8213" max="8213" width="8" style="105" customWidth="1"/>
    <col min="8214" max="8214" width="8.5" style="105" customWidth="1"/>
    <col min="8215" max="8215" width="8.25" style="105" customWidth="1"/>
    <col min="8216" max="8216" width="6.33203125" style="105" customWidth="1"/>
    <col min="8217" max="8217" width="0" style="105" hidden="1" customWidth="1"/>
    <col min="8218" max="8218" width="5.25" style="105" customWidth="1"/>
    <col min="8219" max="8219" width="23.08203125" style="105" customWidth="1"/>
    <col min="8220" max="8220" width="23.25" style="105" customWidth="1"/>
    <col min="8221" max="8449" width="8.58203125" style="105"/>
    <col min="8450" max="8450" width="4.25" style="105" customWidth="1"/>
    <col min="8451" max="8451" width="5.33203125" style="105" customWidth="1"/>
    <col min="8452" max="8452" width="5" style="105" customWidth="1"/>
    <col min="8453" max="8453" width="5.08203125" style="105" customWidth="1"/>
    <col min="8454" max="8455" width="7.75" style="105" customWidth="1"/>
    <col min="8456" max="8456" width="28.33203125" style="105" customWidth="1"/>
    <col min="8457" max="8457" width="11" style="105" customWidth="1"/>
    <col min="8458" max="8458" width="9.08203125" style="105" bestFit="1" customWidth="1"/>
    <col min="8459" max="8459" width="9.25" style="105" customWidth="1"/>
    <col min="8460" max="8460" width="8.83203125" style="105" customWidth="1"/>
    <col min="8461" max="8461" width="7.5" style="105" bestFit="1" customWidth="1"/>
    <col min="8462" max="8462" width="8.33203125" style="105" customWidth="1"/>
    <col min="8463" max="8463" width="8.33203125" style="105" bestFit="1" customWidth="1"/>
    <col min="8464" max="8464" width="7.75" style="105" customWidth="1"/>
    <col min="8465" max="8465" width="8.75" style="105" customWidth="1"/>
    <col min="8466" max="8466" width="7.83203125" style="105" customWidth="1"/>
    <col min="8467" max="8467" width="5.5" style="105" customWidth="1"/>
    <col min="8468" max="8468" width="5.08203125" style="105" customWidth="1"/>
    <col min="8469" max="8469" width="8" style="105" customWidth="1"/>
    <col min="8470" max="8470" width="8.5" style="105" customWidth="1"/>
    <col min="8471" max="8471" width="8.25" style="105" customWidth="1"/>
    <col min="8472" max="8472" width="6.33203125" style="105" customWidth="1"/>
    <col min="8473" max="8473" width="0" style="105" hidden="1" customWidth="1"/>
    <col min="8474" max="8474" width="5.25" style="105" customWidth="1"/>
    <col min="8475" max="8475" width="23.08203125" style="105" customWidth="1"/>
    <col min="8476" max="8476" width="23.25" style="105" customWidth="1"/>
    <col min="8477" max="8705" width="8.58203125" style="105"/>
    <col min="8706" max="8706" width="4.25" style="105" customWidth="1"/>
    <col min="8707" max="8707" width="5.33203125" style="105" customWidth="1"/>
    <col min="8708" max="8708" width="5" style="105" customWidth="1"/>
    <col min="8709" max="8709" width="5.08203125" style="105" customWidth="1"/>
    <col min="8710" max="8711" width="7.75" style="105" customWidth="1"/>
    <col min="8712" max="8712" width="28.33203125" style="105" customWidth="1"/>
    <col min="8713" max="8713" width="11" style="105" customWidth="1"/>
    <col min="8714" max="8714" width="9.08203125" style="105" bestFit="1" customWidth="1"/>
    <col min="8715" max="8715" width="9.25" style="105" customWidth="1"/>
    <col min="8716" max="8716" width="8.83203125" style="105" customWidth="1"/>
    <col min="8717" max="8717" width="7.5" style="105" bestFit="1" customWidth="1"/>
    <col min="8718" max="8718" width="8.33203125" style="105" customWidth="1"/>
    <col min="8719" max="8719" width="8.33203125" style="105" bestFit="1" customWidth="1"/>
    <col min="8720" max="8720" width="7.75" style="105" customWidth="1"/>
    <col min="8721" max="8721" width="8.75" style="105" customWidth="1"/>
    <col min="8722" max="8722" width="7.83203125" style="105" customWidth="1"/>
    <col min="8723" max="8723" width="5.5" style="105" customWidth="1"/>
    <col min="8724" max="8724" width="5.08203125" style="105" customWidth="1"/>
    <col min="8725" max="8725" width="8" style="105" customWidth="1"/>
    <col min="8726" max="8726" width="8.5" style="105" customWidth="1"/>
    <col min="8727" max="8727" width="8.25" style="105" customWidth="1"/>
    <col min="8728" max="8728" width="6.33203125" style="105" customWidth="1"/>
    <col min="8729" max="8729" width="0" style="105" hidden="1" customWidth="1"/>
    <col min="8730" max="8730" width="5.25" style="105" customWidth="1"/>
    <col min="8731" max="8731" width="23.08203125" style="105" customWidth="1"/>
    <col min="8732" max="8732" width="23.25" style="105" customWidth="1"/>
    <col min="8733" max="8961" width="8.58203125" style="105"/>
    <col min="8962" max="8962" width="4.25" style="105" customWidth="1"/>
    <col min="8963" max="8963" width="5.33203125" style="105" customWidth="1"/>
    <col min="8964" max="8964" width="5" style="105" customWidth="1"/>
    <col min="8965" max="8965" width="5.08203125" style="105" customWidth="1"/>
    <col min="8966" max="8967" width="7.75" style="105" customWidth="1"/>
    <col min="8968" max="8968" width="28.33203125" style="105" customWidth="1"/>
    <col min="8969" max="8969" width="11" style="105" customWidth="1"/>
    <col min="8970" max="8970" width="9.08203125" style="105" bestFit="1" customWidth="1"/>
    <col min="8971" max="8971" width="9.25" style="105" customWidth="1"/>
    <col min="8972" max="8972" width="8.83203125" style="105" customWidth="1"/>
    <col min="8973" max="8973" width="7.5" style="105" bestFit="1" customWidth="1"/>
    <col min="8974" max="8974" width="8.33203125" style="105" customWidth="1"/>
    <col min="8975" max="8975" width="8.33203125" style="105" bestFit="1" customWidth="1"/>
    <col min="8976" max="8976" width="7.75" style="105" customWidth="1"/>
    <col min="8977" max="8977" width="8.75" style="105" customWidth="1"/>
    <col min="8978" max="8978" width="7.83203125" style="105" customWidth="1"/>
    <col min="8979" max="8979" width="5.5" style="105" customWidth="1"/>
    <col min="8980" max="8980" width="5.08203125" style="105" customWidth="1"/>
    <col min="8981" max="8981" width="8" style="105" customWidth="1"/>
    <col min="8982" max="8982" width="8.5" style="105" customWidth="1"/>
    <col min="8983" max="8983" width="8.25" style="105" customWidth="1"/>
    <col min="8984" max="8984" width="6.33203125" style="105" customWidth="1"/>
    <col min="8985" max="8985" width="0" style="105" hidden="1" customWidth="1"/>
    <col min="8986" max="8986" width="5.25" style="105" customWidth="1"/>
    <col min="8987" max="8987" width="23.08203125" style="105" customWidth="1"/>
    <col min="8988" max="8988" width="23.25" style="105" customWidth="1"/>
    <col min="8989" max="9217" width="8.58203125" style="105"/>
    <col min="9218" max="9218" width="4.25" style="105" customWidth="1"/>
    <col min="9219" max="9219" width="5.33203125" style="105" customWidth="1"/>
    <col min="9220" max="9220" width="5" style="105" customWidth="1"/>
    <col min="9221" max="9221" width="5.08203125" style="105" customWidth="1"/>
    <col min="9222" max="9223" width="7.75" style="105" customWidth="1"/>
    <col min="9224" max="9224" width="28.33203125" style="105" customWidth="1"/>
    <col min="9225" max="9225" width="11" style="105" customWidth="1"/>
    <col min="9226" max="9226" width="9.08203125" style="105" bestFit="1" customWidth="1"/>
    <col min="9227" max="9227" width="9.25" style="105" customWidth="1"/>
    <col min="9228" max="9228" width="8.83203125" style="105" customWidth="1"/>
    <col min="9229" max="9229" width="7.5" style="105" bestFit="1" customWidth="1"/>
    <col min="9230" max="9230" width="8.33203125" style="105" customWidth="1"/>
    <col min="9231" max="9231" width="8.33203125" style="105" bestFit="1" customWidth="1"/>
    <col min="9232" max="9232" width="7.75" style="105" customWidth="1"/>
    <col min="9233" max="9233" width="8.75" style="105" customWidth="1"/>
    <col min="9234" max="9234" width="7.83203125" style="105" customWidth="1"/>
    <col min="9235" max="9235" width="5.5" style="105" customWidth="1"/>
    <col min="9236" max="9236" width="5.08203125" style="105" customWidth="1"/>
    <col min="9237" max="9237" width="8" style="105" customWidth="1"/>
    <col min="9238" max="9238" width="8.5" style="105" customWidth="1"/>
    <col min="9239" max="9239" width="8.25" style="105" customWidth="1"/>
    <col min="9240" max="9240" width="6.33203125" style="105" customWidth="1"/>
    <col min="9241" max="9241" width="0" style="105" hidden="1" customWidth="1"/>
    <col min="9242" max="9242" width="5.25" style="105" customWidth="1"/>
    <col min="9243" max="9243" width="23.08203125" style="105" customWidth="1"/>
    <col min="9244" max="9244" width="23.25" style="105" customWidth="1"/>
    <col min="9245" max="9473" width="8.58203125" style="105"/>
    <col min="9474" max="9474" width="4.25" style="105" customWidth="1"/>
    <col min="9475" max="9475" width="5.33203125" style="105" customWidth="1"/>
    <col min="9476" max="9476" width="5" style="105" customWidth="1"/>
    <col min="9477" max="9477" width="5.08203125" style="105" customWidth="1"/>
    <col min="9478" max="9479" width="7.75" style="105" customWidth="1"/>
    <col min="9480" max="9480" width="28.33203125" style="105" customWidth="1"/>
    <col min="9481" max="9481" width="11" style="105" customWidth="1"/>
    <col min="9482" max="9482" width="9.08203125" style="105" bestFit="1" customWidth="1"/>
    <col min="9483" max="9483" width="9.25" style="105" customWidth="1"/>
    <col min="9484" max="9484" width="8.83203125" style="105" customWidth="1"/>
    <col min="9485" max="9485" width="7.5" style="105" bestFit="1" customWidth="1"/>
    <col min="9486" max="9486" width="8.33203125" style="105" customWidth="1"/>
    <col min="9487" max="9487" width="8.33203125" style="105" bestFit="1" customWidth="1"/>
    <col min="9488" max="9488" width="7.75" style="105" customWidth="1"/>
    <col min="9489" max="9489" width="8.75" style="105" customWidth="1"/>
    <col min="9490" max="9490" width="7.83203125" style="105" customWidth="1"/>
    <col min="9491" max="9491" width="5.5" style="105" customWidth="1"/>
    <col min="9492" max="9492" width="5.08203125" style="105" customWidth="1"/>
    <col min="9493" max="9493" width="8" style="105" customWidth="1"/>
    <col min="9494" max="9494" width="8.5" style="105" customWidth="1"/>
    <col min="9495" max="9495" width="8.25" style="105" customWidth="1"/>
    <col min="9496" max="9496" width="6.33203125" style="105" customWidth="1"/>
    <col min="9497" max="9497" width="0" style="105" hidden="1" customWidth="1"/>
    <col min="9498" max="9498" width="5.25" style="105" customWidth="1"/>
    <col min="9499" max="9499" width="23.08203125" style="105" customWidth="1"/>
    <col min="9500" max="9500" width="23.25" style="105" customWidth="1"/>
    <col min="9501" max="9729" width="8.58203125" style="105"/>
    <col min="9730" max="9730" width="4.25" style="105" customWidth="1"/>
    <col min="9731" max="9731" width="5.33203125" style="105" customWidth="1"/>
    <col min="9732" max="9732" width="5" style="105" customWidth="1"/>
    <col min="9733" max="9733" width="5.08203125" style="105" customWidth="1"/>
    <col min="9734" max="9735" width="7.75" style="105" customWidth="1"/>
    <col min="9736" max="9736" width="28.33203125" style="105" customWidth="1"/>
    <col min="9737" max="9737" width="11" style="105" customWidth="1"/>
    <col min="9738" max="9738" width="9.08203125" style="105" bestFit="1" customWidth="1"/>
    <col min="9739" max="9739" width="9.25" style="105" customWidth="1"/>
    <col min="9740" max="9740" width="8.83203125" style="105" customWidth="1"/>
    <col min="9741" max="9741" width="7.5" style="105" bestFit="1" customWidth="1"/>
    <col min="9742" max="9742" width="8.33203125" style="105" customWidth="1"/>
    <col min="9743" max="9743" width="8.33203125" style="105" bestFit="1" customWidth="1"/>
    <col min="9744" max="9744" width="7.75" style="105" customWidth="1"/>
    <col min="9745" max="9745" width="8.75" style="105" customWidth="1"/>
    <col min="9746" max="9746" width="7.83203125" style="105" customWidth="1"/>
    <col min="9747" max="9747" width="5.5" style="105" customWidth="1"/>
    <col min="9748" max="9748" width="5.08203125" style="105" customWidth="1"/>
    <col min="9749" max="9749" width="8" style="105" customWidth="1"/>
    <col min="9750" max="9750" width="8.5" style="105" customWidth="1"/>
    <col min="9751" max="9751" width="8.25" style="105" customWidth="1"/>
    <col min="9752" max="9752" width="6.33203125" style="105" customWidth="1"/>
    <col min="9753" max="9753" width="0" style="105" hidden="1" customWidth="1"/>
    <col min="9754" max="9754" width="5.25" style="105" customWidth="1"/>
    <col min="9755" max="9755" width="23.08203125" style="105" customWidth="1"/>
    <col min="9756" max="9756" width="23.25" style="105" customWidth="1"/>
    <col min="9757" max="9985" width="8.58203125" style="105"/>
    <col min="9986" max="9986" width="4.25" style="105" customWidth="1"/>
    <col min="9987" max="9987" width="5.33203125" style="105" customWidth="1"/>
    <col min="9988" max="9988" width="5" style="105" customWidth="1"/>
    <col min="9989" max="9989" width="5.08203125" style="105" customWidth="1"/>
    <col min="9990" max="9991" width="7.75" style="105" customWidth="1"/>
    <col min="9992" max="9992" width="28.33203125" style="105" customWidth="1"/>
    <col min="9993" max="9993" width="11" style="105" customWidth="1"/>
    <col min="9994" max="9994" width="9.08203125" style="105" bestFit="1" customWidth="1"/>
    <col min="9995" max="9995" width="9.25" style="105" customWidth="1"/>
    <col min="9996" max="9996" width="8.83203125" style="105" customWidth="1"/>
    <col min="9997" max="9997" width="7.5" style="105" bestFit="1" customWidth="1"/>
    <col min="9998" max="9998" width="8.33203125" style="105" customWidth="1"/>
    <col min="9999" max="9999" width="8.33203125" style="105" bestFit="1" customWidth="1"/>
    <col min="10000" max="10000" width="7.75" style="105" customWidth="1"/>
    <col min="10001" max="10001" width="8.75" style="105" customWidth="1"/>
    <col min="10002" max="10002" width="7.83203125" style="105" customWidth="1"/>
    <col min="10003" max="10003" width="5.5" style="105" customWidth="1"/>
    <col min="10004" max="10004" width="5.08203125" style="105" customWidth="1"/>
    <col min="10005" max="10005" width="8" style="105" customWidth="1"/>
    <col min="10006" max="10006" width="8.5" style="105" customWidth="1"/>
    <col min="10007" max="10007" width="8.25" style="105" customWidth="1"/>
    <col min="10008" max="10008" width="6.33203125" style="105" customWidth="1"/>
    <col min="10009" max="10009" width="0" style="105" hidden="1" customWidth="1"/>
    <col min="10010" max="10010" width="5.25" style="105" customWidth="1"/>
    <col min="10011" max="10011" width="23.08203125" style="105" customWidth="1"/>
    <col min="10012" max="10012" width="23.25" style="105" customWidth="1"/>
    <col min="10013" max="10241" width="8.58203125" style="105"/>
    <col min="10242" max="10242" width="4.25" style="105" customWidth="1"/>
    <col min="10243" max="10243" width="5.33203125" style="105" customWidth="1"/>
    <col min="10244" max="10244" width="5" style="105" customWidth="1"/>
    <col min="10245" max="10245" width="5.08203125" style="105" customWidth="1"/>
    <col min="10246" max="10247" width="7.75" style="105" customWidth="1"/>
    <col min="10248" max="10248" width="28.33203125" style="105" customWidth="1"/>
    <col min="10249" max="10249" width="11" style="105" customWidth="1"/>
    <col min="10250" max="10250" width="9.08203125" style="105" bestFit="1" customWidth="1"/>
    <col min="10251" max="10251" width="9.25" style="105" customWidth="1"/>
    <col min="10252" max="10252" width="8.83203125" style="105" customWidth="1"/>
    <col min="10253" max="10253" width="7.5" style="105" bestFit="1" customWidth="1"/>
    <col min="10254" max="10254" width="8.33203125" style="105" customWidth="1"/>
    <col min="10255" max="10255" width="8.33203125" style="105" bestFit="1" customWidth="1"/>
    <col min="10256" max="10256" width="7.75" style="105" customWidth="1"/>
    <col min="10257" max="10257" width="8.75" style="105" customWidth="1"/>
    <col min="10258" max="10258" width="7.83203125" style="105" customWidth="1"/>
    <col min="10259" max="10259" width="5.5" style="105" customWidth="1"/>
    <col min="10260" max="10260" width="5.08203125" style="105" customWidth="1"/>
    <col min="10261" max="10261" width="8" style="105" customWidth="1"/>
    <col min="10262" max="10262" width="8.5" style="105" customWidth="1"/>
    <col min="10263" max="10263" width="8.25" style="105" customWidth="1"/>
    <col min="10264" max="10264" width="6.33203125" style="105" customWidth="1"/>
    <col min="10265" max="10265" width="0" style="105" hidden="1" customWidth="1"/>
    <col min="10266" max="10266" width="5.25" style="105" customWidth="1"/>
    <col min="10267" max="10267" width="23.08203125" style="105" customWidth="1"/>
    <col min="10268" max="10268" width="23.25" style="105" customWidth="1"/>
    <col min="10269" max="10497" width="8.58203125" style="105"/>
    <col min="10498" max="10498" width="4.25" style="105" customWidth="1"/>
    <col min="10499" max="10499" width="5.33203125" style="105" customWidth="1"/>
    <col min="10500" max="10500" width="5" style="105" customWidth="1"/>
    <col min="10501" max="10501" width="5.08203125" style="105" customWidth="1"/>
    <col min="10502" max="10503" width="7.75" style="105" customWidth="1"/>
    <col min="10504" max="10504" width="28.33203125" style="105" customWidth="1"/>
    <col min="10505" max="10505" width="11" style="105" customWidth="1"/>
    <col min="10506" max="10506" width="9.08203125" style="105" bestFit="1" customWidth="1"/>
    <col min="10507" max="10507" width="9.25" style="105" customWidth="1"/>
    <col min="10508" max="10508" width="8.83203125" style="105" customWidth="1"/>
    <col min="10509" max="10509" width="7.5" style="105" bestFit="1" customWidth="1"/>
    <col min="10510" max="10510" width="8.33203125" style="105" customWidth="1"/>
    <col min="10511" max="10511" width="8.33203125" style="105" bestFit="1" customWidth="1"/>
    <col min="10512" max="10512" width="7.75" style="105" customWidth="1"/>
    <col min="10513" max="10513" width="8.75" style="105" customWidth="1"/>
    <col min="10514" max="10514" width="7.83203125" style="105" customWidth="1"/>
    <col min="10515" max="10515" width="5.5" style="105" customWidth="1"/>
    <col min="10516" max="10516" width="5.08203125" style="105" customWidth="1"/>
    <col min="10517" max="10517" width="8" style="105" customWidth="1"/>
    <col min="10518" max="10518" width="8.5" style="105" customWidth="1"/>
    <col min="10519" max="10519" width="8.25" style="105" customWidth="1"/>
    <col min="10520" max="10520" width="6.33203125" style="105" customWidth="1"/>
    <col min="10521" max="10521" width="0" style="105" hidden="1" customWidth="1"/>
    <col min="10522" max="10522" width="5.25" style="105" customWidth="1"/>
    <col min="10523" max="10523" width="23.08203125" style="105" customWidth="1"/>
    <col min="10524" max="10524" width="23.25" style="105" customWidth="1"/>
    <col min="10525" max="10753" width="8.58203125" style="105"/>
    <col min="10754" max="10754" width="4.25" style="105" customWidth="1"/>
    <col min="10755" max="10755" width="5.33203125" style="105" customWidth="1"/>
    <col min="10756" max="10756" width="5" style="105" customWidth="1"/>
    <col min="10757" max="10757" width="5.08203125" style="105" customWidth="1"/>
    <col min="10758" max="10759" width="7.75" style="105" customWidth="1"/>
    <col min="10760" max="10760" width="28.33203125" style="105" customWidth="1"/>
    <col min="10761" max="10761" width="11" style="105" customWidth="1"/>
    <col min="10762" max="10762" width="9.08203125" style="105" bestFit="1" customWidth="1"/>
    <col min="10763" max="10763" width="9.25" style="105" customWidth="1"/>
    <col min="10764" max="10764" width="8.83203125" style="105" customWidth="1"/>
    <col min="10765" max="10765" width="7.5" style="105" bestFit="1" customWidth="1"/>
    <col min="10766" max="10766" width="8.33203125" style="105" customWidth="1"/>
    <col min="10767" max="10767" width="8.33203125" style="105" bestFit="1" customWidth="1"/>
    <col min="10768" max="10768" width="7.75" style="105" customWidth="1"/>
    <col min="10769" max="10769" width="8.75" style="105" customWidth="1"/>
    <col min="10770" max="10770" width="7.83203125" style="105" customWidth="1"/>
    <col min="10771" max="10771" width="5.5" style="105" customWidth="1"/>
    <col min="10772" max="10772" width="5.08203125" style="105" customWidth="1"/>
    <col min="10773" max="10773" width="8" style="105" customWidth="1"/>
    <col min="10774" max="10774" width="8.5" style="105" customWidth="1"/>
    <col min="10775" max="10775" width="8.25" style="105" customWidth="1"/>
    <col min="10776" max="10776" width="6.33203125" style="105" customWidth="1"/>
    <col min="10777" max="10777" width="0" style="105" hidden="1" customWidth="1"/>
    <col min="10778" max="10778" width="5.25" style="105" customWidth="1"/>
    <col min="10779" max="10779" width="23.08203125" style="105" customWidth="1"/>
    <col min="10780" max="10780" width="23.25" style="105" customWidth="1"/>
    <col min="10781" max="11009" width="8.58203125" style="105"/>
    <col min="11010" max="11010" width="4.25" style="105" customWidth="1"/>
    <col min="11011" max="11011" width="5.33203125" style="105" customWidth="1"/>
    <col min="11012" max="11012" width="5" style="105" customWidth="1"/>
    <col min="11013" max="11013" width="5.08203125" style="105" customWidth="1"/>
    <col min="11014" max="11015" width="7.75" style="105" customWidth="1"/>
    <col min="11016" max="11016" width="28.33203125" style="105" customWidth="1"/>
    <col min="11017" max="11017" width="11" style="105" customWidth="1"/>
    <col min="11018" max="11018" width="9.08203125" style="105" bestFit="1" customWidth="1"/>
    <col min="11019" max="11019" width="9.25" style="105" customWidth="1"/>
    <col min="11020" max="11020" width="8.83203125" style="105" customWidth="1"/>
    <col min="11021" max="11021" width="7.5" style="105" bestFit="1" customWidth="1"/>
    <col min="11022" max="11022" width="8.33203125" style="105" customWidth="1"/>
    <col min="11023" max="11023" width="8.33203125" style="105" bestFit="1" customWidth="1"/>
    <col min="11024" max="11024" width="7.75" style="105" customWidth="1"/>
    <col min="11025" max="11025" width="8.75" style="105" customWidth="1"/>
    <col min="11026" max="11026" width="7.83203125" style="105" customWidth="1"/>
    <col min="11027" max="11027" width="5.5" style="105" customWidth="1"/>
    <col min="11028" max="11028" width="5.08203125" style="105" customWidth="1"/>
    <col min="11029" max="11029" width="8" style="105" customWidth="1"/>
    <col min="11030" max="11030" width="8.5" style="105" customWidth="1"/>
    <col min="11031" max="11031" width="8.25" style="105" customWidth="1"/>
    <col min="11032" max="11032" width="6.33203125" style="105" customWidth="1"/>
    <col min="11033" max="11033" width="0" style="105" hidden="1" customWidth="1"/>
    <col min="11034" max="11034" width="5.25" style="105" customWidth="1"/>
    <col min="11035" max="11035" width="23.08203125" style="105" customWidth="1"/>
    <col min="11036" max="11036" width="23.25" style="105" customWidth="1"/>
    <col min="11037" max="11265" width="8.58203125" style="105"/>
    <col min="11266" max="11266" width="4.25" style="105" customWidth="1"/>
    <col min="11267" max="11267" width="5.33203125" style="105" customWidth="1"/>
    <col min="11268" max="11268" width="5" style="105" customWidth="1"/>
    <col min="11269" max="11269" width="5.08203125" style="105" customWidth="1"/>
    <col min="11270" max="11271" width="7.75" style="105" customWidth="1"/>
    <col min="11272" max="11272" width="28.33203125" style="105" customWidth="1"/>
    <col min="11273" max="11273" width="11" style="105" customWidth="1"/>
    <col min="11274" max="11274" width="9.08203125" style="105" bestFit="1" customWidth="1"/>
    <col min="11275" max="11275" width="9.25" style="105" customWidth="1"/>
    <col min="11276" max="11276" width="8.83203125" style="105" customWidth="1"/>
    <col min="11277" max="11277" width="7.5" style="105" bestFit="1" customWidth="1"/>
    <col min="11278" max="11278" width="8.33203125" style="105" customWidth="1"/>
    <col min="11279" max="11279" width="8.33203125" style="105" bestFit="1" customWidth="1"/>
    <col min="11280" max="11280" width="7.75" style="105" customWidth="1"/>
    <col min="11281" max="11281" width="8.75" style="105" customWidth="1"/>
    <col min="11282" max="11282" width="7.83203125" style="105" customWidth="1"/>
    <col min="11283" max="11283" width="5.5" style="105" customWidth="1"/>
    <col min="11284" max="11284" width="5.08203125" style="105" customWidth="1"/>
    <col min="11285" max="11285" width="8" style="105" customWidth="1"/>
    <col min="11286" max="11286" width="8.5" style="105" customWidth="1"/>
    <col min="11287" max="11287" width="8.25" style="105" customWidth="1"/>
    <col min="11288" max="11288" width="6.33203125" style="105" customWidth="1"/>
    <col min="11289" max="11289" width="0" style="105" hidden="1" customWidth="1"/>
    <col min="11290" max="11290" width="5.25" style="105" customWidth="1"/>
    <col min="11291" max="11291" width="23.08203125" style="105" customWidth="1"/>
    <col min="11292" max="11292" width="23.25" style="105" customWidth="1"/>
    <col min="11293" max="11521" width="8.58203125" style="105"/>
    <col min="11522" max="11522" width="4.25" style="105" customWidth="1"/>
    <col min="11523" max="11523" width="5.33203125" style="105" customWidth="1"/>
    <col min="11524" max="11524" width="5" style="105" customWidth="1"/>
    <col min="11525" max="11525" width="5.08203125" style="105" customWidth="1"/>
    <col min="11526" max="11527" width="7.75" style="105" customWidth="1"/>
    <col min="11528" max="11528" width="28.33203125" style="105" customWidth="1"/>
    <col min="11529" max="11529" width="11" style="105" customWidth="1"/>
    <col min="11530" max="11530" width="9.08203125" style="105" bestFit="1" customWidth="1"/>
    <col min="11531" max="11531" width="9.25" style="105" customWidth="1"/>
    <col min="11532" max="11532" width="8.83203125" style="105" customWidth="1"/>
    <col min="11533" max="11533" width="7.5" style="105" bestFit="1" customWidth="1"/>
    <col min="11534" max="11534" width="8.33203125" style="105" customWidth="1"/>
    <col min="11535" max="11535" width="8.33203125" style="105" bestFit="1" customWidth="1"/>
    <col min="11536" max="11536" width="7.75" style="105" customWidth="1"/>
    <col min="11537" max="11537" width="8.75" style="105" customWidth="1"/>
    <col min="11538" max="11538" width="7.83203125" style="105" customWidth="1"/>
    <col min="11539" max="11539" width="5.5" style="105" customWidth="1"/>
    <col min="11540" max="11540" width="5.08203125" style="105" customWidth="1"/>
    <col min="11541" max="11541" width="8" style="105" customWidth="1"/>
    <col min="11542" max="11542" width="8.5" style="105" customWidth="1"/>
    <col min="11543" max="11543" width="8.25" style="105" customWidth="1"/>
    <col min="11544" max="11544" width="6.33203125" style="105" customWidth="1"/>
    <col min="11545" max="11545" width="0" style="105" hidden="1" customWidth="1"/>
    <col min="11546" max="11546" width="5.25" style="105" customWidth="1"/>
    <col min="11547" max="11547" width="23.08203125" style="105" customWidth="1"/>
    <col min="11548" max="11548" width="23.25" style="105" customWidth="1"/>
    <col min="11549" max="11777" width="8.58203125" style="105"/>
    <col min="11778" max="11778" width="4.25" style="105" customWidth="1"/>
    <col min="11779" max="11779" width="5.33203125" style="105" customWidth="1"/>
    <col min="11780" max="11780" width="5" style="105" customWidth="1"/>
    <col min="11781" max="11781" width="5.08203125" style="105" customWidth="1"/>
    <col min="11782" max="11783" width="7.75" style="105" customWidth="1"/>
    <col min="11784" max="11784" width="28.33203125" style="105" customWidth="1"/>
    <col min="11785" max="11785" width="11" style="105" customWidth="1"/>
    <col min="11786" max="11786" width="9.08203125" style="105" bestFit="1" customWidth="1"/>
    <col min="11787" max="11787" width="9.25" style="105" customWidth="1"/>
    <col min="11788" max="11788" width="8.83203125" style="105" customWidth="1"/>
    <col min="11789" max="11789" width="7.5" style="105" bestFit="1" customWidth="1"/>
    <col min="11790" max="11790" width="8.33203125" style="105" customWidth="1"/>
    <col min="11791" max="11791" width="8.33203125" style="105" bestFit="1" customWidth="1"/>
    <col min="11792" max="11792" width="7.75" style="105" customWidth="1"/>
    <col min="11793" max="11793" width="8.75" style="105" customWidth="1"/>
    <col min="11794" max="11794" width="7.83203125" style="105" customWidth="1"/>
    <col min="11795" max="11795" width="5.5" style="105" customWidth="1"/>
    <col min="11796" max="11796" width="5.08203125" style="105" customWidth="1"/>
    <col min="11797" max="11797" width="8" style="105" customWidth="1"/>
    <col min="11798" max="11798" width="8.5" style="105" customWidth="1"/>
    <col min="11799" max="11799" width="8.25" style="105" customWidth="1"/>
    <col min="11800" max="11800" width="6.33203125" style="105" customWidth="1"/>
    <col min="11801" max="11801" width="0" style="105" hidden="1" customWidth="1"/>
    <col min="11802" max="11802" width="5.25" style="105" customWidth="1"/>
    <col min="11803" max="11803" width="23.08203125" style="105" customWidth="1"/>
    <col min="11804" max="11804" width="23.25" style="105" customWidth="1"/>
    <col min="11805" max="12033" width="8.58203125" style="105"/>
    <col min="12034" max="12034" width="4.25" style="105" customWidth="1"/>
    <col min="12035" max="12035" width="5.33203125" style="105" customWidth="1"/>
    <col min="12036" max="12036" width="5" style="105" customWidth="1"/>
    <col min="12037" max="12037" width="5.08203125" style="105" customWidth="1"/>
    <col min="12038" max="12039" width="7.75" style="105" customWidth="1"/>
    <col min="12040" max="12040" width="28.33203125" style="105" customWidth="1"/>
    <col min="12041" max="12041" width="11" style="105" customWidth="1"/>
    <col min="12042" max="12042" width="9.08203125" style="105" bestFit="1" customWidth="1"/>
    <col min="12043" max="12043" width="9.25" style="105" customWidth="1"/>
    <col min="12044" max="12044" width="8.83203125" style="105" customWidth="1"/>
    <col min="12045" max="12045" width="7.5" style="105" bestFit="1" customWidth="1"/>
    <col min="12046" max="12046" width="8.33203125" style="105" customWidth="1"/>
    <col min="12047" max="12047" width="8.33203125" style="105" bestFit="1" customWidth="1"/>
    <col min="12048" max="12048" width="7.75" style="105" customWidth="1"/>
    <col min="12049" max="12049" width="8.75" style="105" customWidth="1"/>
    <col min="12050" max="12050" width="7.83203125" style="105" customWidth="1"/>
    <col min="12051" max="12051" width="5.5" style="105" customWidth="1"/>
    <col min="12052" max="12052" width="5.08203125" style="105" customWidth="1"/>
    <col min="12053" max="12053" width="8" style="105" customWidth="1"/>
    <col min="12054" max="12054" width="8.5" style="105" customWidth="1"/>
    <col min="12055" max="12055" width="8.25" style="105" customWidth="1"/>
    <col min="12056" max="12056" width="6.33203125" style="105" customWidth="1"/>
    <col min="12057" max="12057" width="0" style="105" hidden="1" customWidth="1"/>
    <col min="12058" max="12058" width="5.25" style="105" customWidth="1"/>
    <col min="12059" max="12059" width="23.08203125" style="105" customWidth="1"/>
    <col min="12060" max="12060" width="23.25" style="105" customWidth="1"/>
    <col min="12061" max="12289" width="8.58203125" style="105"/>
    <col min="12290" max="12290" width="4.25" style="105" customWidth="1"/>
    <col min="12291" max="12291" width="5.33203125" style="105" customWidth="1"/>
    <col min="12292" max="12292" width="5" style="105" customWidth="1"/>
    <col min="12293" max="12293" width="5.08203125" style="105" customWidth="1"/>
    <col min="12294" max="12295" width="7.75" style="105" customWidth="1"/>
    <col min="12296" max="12296" width="28.33203125" style="105" customWidth="1"/>
    <col min="12297" max="12297" width="11" style="105" customWidth="1"/>
    <col min="12298" max="12298" width="9.08203125" style="105" bestFit="1" customWidth="1"/>
    <col min="12299" max="12299" width="9.25" style="105" customWidth="1"/>
    <col min="12300" max="12300" width="8.83203125" style="105" customWidth="1"/>
    <col min="12301" max="12301" width="7.5" style="105" bestFit="1" customWidth="1"/>
    <col min="12302" max="12302" width="8.33203125" style="105" customWidth="1"/>
    <col min="12303" max="12303" width="8.33203125" style="105" bestFit="1" customWidth="1"/>
    <col min="12304" max="12304" width="7.75" style="105" customWidth="1"/>
    <col min="12305" max="12305" width="8.75" style="105" customWidth="1"/>
    <col min="12306" max="12306" width="7.83203125" style="105" customWidth="1"/>
    <col min="12307" max="12307" width="5.5" style="105" customWidth="1"/>
    <col min="12308" max="12308" width="5.08203125" style="105" customWidth="1"/>
    <col min="12309" max="12309" width="8" style="105" customWidth="1"/>
    <col min="12310" max="12310" width="8.5" style="105" customWidth="1"/>
    <col min="12311" max="12311" width="8.25" style="105" customWidth="1"/>
    <col min="12312" max="12312" width="6.33203125" style="105" customWidth="1"/>
    <col min="12313" max="12313" width="0" style="105" hidden="1" customWidth="1"/>
    <col min="12314" max="12314" width="5.25" style="105" customWidth="1"/>
    <col min="12315" max="12315" width="23.08203125" style="105" customWidth="1"/>
    <col min="12316" max="12316" width="23.25" style="105" customWidth="1"/>
    <col min="12317" max="12545" width="8.58203125" style="105"/>
    <col min="12546" max="12546" width="4.25" style="105" customWidth="1"/>
    <col min="12547" max="12547" width="5.33203125" style="105" customWidth="1"/>
    <col min="12548" max="12548" width="5" style="105" customWidth="1"/>
    <col min="12549" max="12549" width="5.08203125" style="105" customWidth="1"/>
    <col min="12550" max="12551" width="7.75" style="105" customWidth="1"/>
    <col min="12552" max="12552" width="28.33203125" style="105" customWidth="1"/>
    <col min="12553" max="12553" width="11" style="105" customWidth="1"/>
    <col min="12554" max="12554" width="9.08203125" style="105" bestFit="1" customWidth="1"/>
    <col min="12555" max="12555" width="9.25" style="105" customWidth="1"/>
    <col min="12556" max="12556" width="8.83203125" style="105" customWidth="1"/>
    <col min="12557" max="12557" width="7.5" style="105" bestFit="1" customWidth="1"/>
    <col min="12558" max="12558" width="8.33203125" style="105" customWidth="1"/>
    <col min="12559" max="12559" width="8.33203125" style="105" bestFit="1" customWidth="1"/>
    <col min="12560" max="12560" width="7.75" style="105" customWidth="1"/>
    <col min="12561" max="12561" width="8.75" style="105" customWidth="1"/>
    <col min="12562" max="12562" width="7.83203125" style="105" customWidth="1"/>
    <col min="12563" max="12563" width="5.5" style="105" customWidth="1"/>
    <col min="12564" max="12564" width="5.08203125" style="105" customWidth="1"/>
    <col min="12565" max="12565" width="8" style="105" customWidth="1"/>
    <col min="12566" max="12566" width="8.5" style="105" customWidth="1"/>
    <col min="12567" max="12567" width="8.25" style="105" customWidth="1"/>
    <col min="12568" max="12568" width="6.33203125" style="105" customWidth="1"/>
    <col min="12569" max="12569" width="0" style="105" hidden="1" customWidth="1"/>
    <col min="12570" max="12570" width="5.25" style="105" customWidth="1"/>
    <col min="12571" max="12571" width="23.08203125" style="105" customWidth="1"/>
    <col min="12572" max="12572" width="23.25" style="105" customWidth="1"/>
    <col min="12573" max="12801" width="8.58203125" style="105"/>
    <col min="12802" max="12802" width="4.25" style="105" customWidth="1"/>
    <col min="12803" max="12803" width="5.33203125" style="105" customWidth="1"/>
    <col min="12804" max="12804" width="5" style="105" customWidth="1"/>
    <col min="12805" max="12805" width="5.08203125" style="105" customWidth="1"/>
    <col min="12806" max="12807" width="7.75" style="105" customWidth="1"/>
    <col min="12808" max="12808" width="28.33203125" style="105" customWidth="1"/>
    <col min="12809" max="12809" width="11" style="105" customWidth="1"/>
    <col min="12810" max="12810" width="9.08203125" style="105" bestFit="1" customWidth="1"/>
    <col min="12811" max="12811" width="9.25" style="105" customWidth="1"/>
    <col min="12812" max="12812" width="8.83203125" style="105" customWidth="1"/>
    <col min="12813" max="12813" width="7.5" style="105" bestFit="1" customWidth="1"/>
    <col min="12814" max="12814" width="8.33203125" style="105" customWidth="1"/>
    <col min="12815" max="12815" width="8.33203125" style="105" bestFit="1" customWidth="1"/>
    <col min="12816" max="12816" width="7.75" style="105" customWidth="1"/>
    <col min="12817" max="12817" width="8.75" style="105" customWidth="1"/>
    <col min="12818" max="12818" width="7.83203125" style="105" customWidth="1"/>
    <col min="12819" max="12819" width="5.5" style="105" customWidth="1"/>
    <col min="12820" max="12820" width="5.08203125" style="105" customWidth="1"/>
    <col min="12821" max="12821" width="8" style="105" customWidth="1"/>
    <col min="12822" max="12822" width="8.5" style="105" customWidth="1"/>
    <col min="12823" max="12823" width="8.25" style="105" customWidth="1"/>
    <col min="12824" max="12824" width="6.33203125" style="105" customWidth="1"/>
    <col min="12825" max="12825" width="0" style="105" hidden="1" customWidth="1"/>
    <col min="12826" max="12826" width="5.25" style="105" customWidth="1"/>
    <col min="12827" max="12827" width="23.08203125" style="105" customWidth="1"/>
    <col min="12828" max="12828" width="23.25" style="105" customWidth="1"/>
    <col min="12829" max="13057" width="8.58203125" style="105"/>
    <col min="13058" max="13058" width="4.25" style="105" customWidth="1"/>
    <col min="13059" max="13059" width="5.33203125" style="105" customWidth="1"/>
    <col min="13060" max="13060" width="5" style="105" customWidth="1"/>
    <col min="13061" max="13061" width="5.08203125" style="105" customWidth="1"/>
    <col min="13062" max="13063" width="7.75" style="105" customWidth="1"/>
    <col min="13064" max="13064" width="28.33203125" style="105" customWidth="1"/>
    <col min="13065" max="13065" width="11" style="105" customWidth="1"/>
    <col min="13066" max="13066" width="9.08203125" style="105" bestFit="1" customWidth="1"/>
    <col min="13067" max="13067" width="9.25" style="105" customWidth="1"/>
    <col min="13068" max="13068" width="8.83203125" style="105" customWidth="1"/>
    <col min="13069" max="13069" width="7.5" style="105" bestFit="1" customWidth="1"/>
    <col min="13070" max="13070" width="8.33203125" style="105" customWidth="1"/>
    <col min="13071" max="13071" width="8.33203125" style="105" bestFit="1" customWidth="1"/>
    <col min="13072" max="13072" width="7.75" style="105" customWidth="1"/>
    <col min="13073" max="13073" width="8.75" style="105" customWidth="1"/>
    <col min="13074" max="13074" width="7.83203125" style="105" customWidth="1"/>
    <col min="13075" max="13075" width="5.5" style="105" customWidth="1"/>
    <col min="13076" max="13076" width="5.08203125" style="105" customWidth="1"/>
    <col min="13077" max="13077" width="8" style="105" customWidth="1"/>
    <col min="13078" max="13078" width="8.5" style="105" customWidth="1"/>
    <col min="13079" max="13079" width="8.25" style="105" customWidth="1"/>
    <col min="13080" max="13080" width="6.33203125" style="105" customWidth="1"/>
    <col min="13081" max="13081" width="0" style="105" hidden="1" customWidth="1"/>
    <col min="13082" max="13082" width="5.25" style="105" customWidth="1"/>
    <col min="13083" max="13083" width="23.08203125" style="105" customWidth="1"/>
    <col min="13084" max="13084" width="23.25" style="105" customWidth="1"/>
    <col min="13085" max="13313" width="8.58203125" style="105"/>
    <col min="13314" max="13314" width="4.25" style="105" customWidth="1"/>
    <col min="13315" max="13315" width="5.33203125" style="105" customWidth="1"/>
    <col min="13316" max="13316" width="5" style="105" customWidth="1"/>
    <col min="13317" max="13317" width="5.08203125" style="105" customWidth="1"/>
    <col min="13318" max="13319" width="7.75" style="105" customWidth="1"/>
    <col min="13320" max="13320" width="28.33203125" style="105" customWidth="1"/>
    <col min="13321" max="13321" width="11" style="105" customWidth="1"/>
    <col min="13322" max="13322" width="9.08203125" style="105" bestFit="1" customWidth="1"/>
    <col min="13323" max="13323" width="9.25" style="105" customWidth="1"/>
    <col min="13324" max="13324" width="8.83203125" style="105" customWidth="1"/>
    <col min="13325" max="13325" width="7.5" style="105" bestFit="1" customWidth="1"/>
    <col min="13326" max="13326" width="8.33203125" style="105" customWidth="1"/>
    <col min="13327" max="13327" width="8.33203125" style="105" bestFit="1" customWidth="1"/>
    <col min="13328" max="13328" width="7.75" style="105" customWidth="1"/>
    <col min="13329" max="13329" width="8.75" style="105" customWidth="1"/>
    <col min="13330" max="13330" width="7.83203125" style="105" customWidth="1"/>
    <col min="13331" max="13331" width="5.5" style="105" customWidth="1"/>
    <col min="13332" max="13332" width="5.08203125" style="105" customWidth="1"/>
    <col min="13333" max="13333" width="8" style="105" customWidth="1"/>
    <col min="13334" max="13334" width="8.5" style="105" customWidth="1"/>
    <col min="13335" max="13335" width="8.25" style="105" customWidth="1"/>
    <col min="13336" max="13336" width="6.33203125" style="105" customWidth="1"/>
    <col min="13337" max="13337" width="0" style="105" hidden="1" customWidth="1"/>
    <col min="13338" max="13338" width="5.25" style="105" customWidth="1"/>
    <col min="13339" max="13339" width="23.08203125" style="105" customWidth="1"/>
    <col min="13340" max="13340" width="23.25" style="105" customWidth="1"/>
    <col min="13341" max="13569" width="8.58203125" style="105"/>
    <col min="13570" max="13570" width="4.25" style="105" customWidth="1"/>
    <col min="13571" max="13571" width="5.33203125" style="105" customWidth="1"/>
    <col min="13572" max="13572" width="5" style="105" customWidth="1"/>
    <col min="13573" max="13573" width="5.08203125" style="105" customWidth="1"/>
    <col min="13574" max="13575" width="7.75" style="105" customWidth="1"/>
    <col min="13576" max="13576" width="28.33203125" style="105" customWidth="1"/>
    <col min="13577" max="13577" width="11" style="105" customWidth="1"/>
    <col min="13578" max="13578" width="9.08203125" style="105" bestFit="1" customWidth="1"/>
    <col min="13579" max="13579" width="9.25" style="105" customWidth="1"/>
    <col min="13580" max="13580" width="8.83203125" style="105" customWidth="1"/>
    <col min="13581" max="13581" width="7.5" style="105" bestFit="1" customWidth="1"/>
    <col min="13582" max="13582" width="8.33203125" style="105" customWidth="1"/>
    <col min="13583" max="13583" width="8.33203125" style="105" bestFit="1" customWidth="1"/>
    <col min="13584" max="13584" width="7.75" style="105" customWidth="1"/>
    <col min="13585" max="13585" width="8.75" style="105" customWidth="1"/>
    <col min="13586" max="13586" width="7.83203125" style="105" customWidth="1"/>
    <col min="13587" max="13587" width="5.5" style="105" customWidth="1"/>
    <col min="13588" max="13588" width="5.08203125" style="105" customWidth="1"/>
    <col min="13589" max="13589" width="8" style="105" customWidth="1"/>
    <col min="13590" max="13590" width="8.5" style="105" customWidth="1"/>
    <col min="13591" max="13591" width="8.25" style="105" customWidth="1"/>
    <col min="13592" max="13592" width="6.33203125" style="105" customWidth="1"/>
    <col min="13593" max="13593" width="0" style="105" hidden="1" customWidth="1"/>
    <col min="13594" max="13594" width="5.25" style="105" customWidth="1"/>
    <col min="13595" max="13595" width="23.08203125" style="105" customWidth="1"/>
    <col min="13596" max="13596" width="23.25" style="105" customWidth="1"/>
    <col min="13597" max="13825" width="8.58203125" style="105"/>
    <col min="13826" max="13826" width="4.25" style="105" customWidth="1"/>
    <col min="13827" max="13827" width="5.33203125" style="105" customWidth="1"/>
    <col min="13828" max="13828" width="5" style="105" customWidth="1"/>
    <col min="13829" max="13829" width="5.08203125" style="105" customWidth="1"/>
    <col min="13830" max="13831" width="7.75" style="105" customWidth="1"/>
    <col min="13832" max="13832" width="28.33203125" style="105" customWidth="1"/>
    <col min="13833" max="13833" width="11" style="105" customWidth="1"/>
    <col min="13834" max="13834" width="9.08203125" style="105" bestFit="1" customWidth="1"/>
    <col min="13835" max="13835" width="9.25" style="105" customWidth="1"/>
    <col min="13836" max="13836" width="8.83203125" style="105" customWidth="1"/>
    <col min="13837" max="13837" width="7.5" style="105" bestFit="1" customWidth="1"/>
    <col min="13838" max="13838" width="8.33203125" style="105" customWidth="1"/>
    <col min="13839" max="13839" width="8.33203125" style="105" bestFit="1" customWidth="1"/>
    <col min="13840" max="13840" width="7.75" style="105" customWidth="1"/>
    <col min="13841" max="13841" width="8.75" style="105" customWidth="1"/>
    <col min="13842" max="13842" width="7.83203125" style="105" customWidth="1"/>
    <col min="13843" max="13843" width="5.5" style="105" customWidth="1"/>
    <col min="13844" max="13844" width="5.08203125" style="105" customWidth="1"/>
    <col min="13845" max="13845" width="8" style="105" customWidth="1"/>
    <col min="13846" max="13846" width="8.5" style="105" customWidth="1"/>
    <col min="13847" max="13847" width="8.25" style="105" customWidth="1"/>
    <col min="13848" max="13848" width="6.33203125" style="105" customWidth="1"/>
    <col min="13849" max="13849" width="0" style="105" hidden="1" customWidth="1"/>
    <col min="13850" max="13850" width="5.25" style="105" customWidth="1"/>
    <col min="13851" max="13851" width="23.08203125" style="105" customWidth="1"/>
    <col min="13852" max="13852" width="23.25" style="105" customWidth="1"/>
    <col min="13853" max="14081" width="8.58203125" style="105"/>
    <col min="14082" max="14082" width="4.25" style="105" customWidth="1"/>
    <col min="14083" max="14083" width="5.33203125" style="105" customWidth="1"/>
    <col min="14084" max="14084" width="5" style="105" customWidth="1"/>
    <col min="14085" max="14085" width="5.08203125" style="105" customWidth="1"/>
    <col min="14086" max="14087" width="7.75" style="105" customWidth="1"/>
    <col min="14088" max="14088" width="28.33203125" style="105" customWidth="1"/>
    <col min="14089" max="14089" width="11" style="105" customWidth="1"/>
    <col min="14090" max="14090" width="9.08203125" style="105" bestFit="1" customWidth="1"/>
    <col min="14091" max="14091" width="9.25" style="105" customWidth="1"/>
    <col min="14092" max="14092" width="8.83203125" style="105" customWidth="1"/>
    <col min="14093" max="14093" width="7.5" style="105" bestFit="1" customWidth="1"/>
    <col min="14094" max="14094" width="8.33203125" style="105" customWidth="1"/>
    <col min="14095" max="14095" width="8.33203125" style="105" bestFit="1" customWidth="1"/>
    <col min="14096" max="14096" width="7.75" style="105" customWidth="1"/>
    <col min="14097" max="14097" width="8.75" style="105" customWidth="1"/>
    <col min="14098" max="14098" width="7.83203125" style="105" customWidth="1"/>
    <col min="14099" max="14099" width="5.5" style="105" customWidth="1"/>
    <col min="14100" max="14100" width="5.08203125" style="105" customWidth="1"/>
    <col min="14101" max="14101" width="8" style="105" customWidth="1"/>
    <col min="14102" max="14102" width="8.5" style="105" customWidth="1"/>
    <col min="14103" max="14103" width="8.25" style="105" customWidth="1"/>
    <col min="14104" max="14104" width="6.33203125" style="105" customWidth="1"/>
    <col min="14105" max="14105" width="0" style="105" hidden="1" customWidth="1"/>
    <col min="14106" max="14106" width="5.25" style="105" customWidth="1"/>
    <col min="14107" max="14107" width="23.08203125" style="105" customWidth="1"/>
    <col min="14108" max="14108" width="23.25" style="105" customWidth="1"/>
    <col min="14109" max="14337" width="8.58203125" style="105"/>
    <col min="14338" max="14338" width="4.25" style="105" customWidth="1"/>
    <col min="14339" max="14339" width="5.33203125" style="105" customWidth="1"/>
    <col min="14340" max="14340" width="5" style="105" customWidth="1"/>
    <col min="14341" max="14341" width="5.08203125" style="105" customWidth="1"/>
    <col min="14342" max="14343" width="7.75" style="105" customWidth="1"/>
    <col min="14344" max="14344" width="28.33203125" style="105" customWidth="1"/>
    <col min="14345" max="14345" width="11" style="105" customWidth="1"/>
    <col min="14346" max="14346" width="9.08203125" style="105" bestFit="1" customWidth="1"/>
    <col min="14347" max="14347" width="9.25" style="105" customWidth="1"/>
    <col min="14348" max="14348" width="8.83203125" style="105" customWidth="1"/>
    <col min="14349" max="14349" width="7.5" style="105" bestFit="1" customWidth="1"/>
    <col min="14350" max="14350" width="8.33203125" style="105" customWidth="1"/>
    <col min="14351" max="14351" width="8.33203125" style="105" bestFit="1" customWidth="1"/>
    <col min="14352" max="14352" width="7.75" style="105" customWidth="1"/>
    <col min="14353" max="14353" width="8.75" style="105" customWidth="1"/>
    <col min="14354" max="14354" width="7.83203125" style="105" customWidth="1"/>
    <col min="14355" max="14355" width="5.5" style="105" customWidth="1"/>
    <col min="14356" max="14356" width="5.08203125" style="105" customWidth="1"/>
    <col min="14357" max="14357" width="8" style="105" customWidth="1"/>
    <col min="14358" max="14358" width="8.5" style="105" customWidth="1"/>
    <col min="14359" max="14359" width="8.25" style="105" customWidth="1"/>
    <col min="14360" max="14360" width="6.33203125" style="105" customWidth="1"/>
    <col min="14361" max="14361" width="0" style="105" hidden="1" customWidth="1"/>
    <col min="14362" max="14362" width="5.25" style="105" customWidth="1"/>
    <col min="14363" max="14363" width="23.08203125" style="105" customWidth="1"/>
    <col min="14364" max="14364" width="23.25" style="105" customWidth="1"/>
    <col min="14365" max="14593" width="8.58203125" style="105"/>
    <col min="14594" max="14594" width="4.25" style="105" customWidth="1"/>
    <col min="14595" max="14595" width="5.33203125" style="105" customWidth="1"/>
    <col min="14596" max="14596" width="5" style="105" customWidth="1"/>
    <col min="14597" max="14597" width="5.08203125" style="105" customWidth="1"/>
    <col min="14598" max="14599" width="7.75" style="105" customWidth="1"/>
    <col min="14600" max="14600" width="28.33203125" style="105" customWidth="1"/>
    <col min="14601" max="14601" width="11" style="105" customWidth="1"/>
    <col min="14602" max="14602" width="9.08203125" style="105" bestFit="1" customWidth="1"/>
    <col min="14603" max="14603" width="9.25" style="105" customWidth="1"/>
    <col min="14604" max="14604" width="8.83203125" style="105" customWidth="1"/>
    <col min="14605" max="14605" width="7.5" style="105" bestFit="1" customWidth="1"/>
    <col min="14606" max="14606" width="8.33203125" style="105" customWidth="1"/>
    <col min="14607" max="14607" width="8.33203125" style="105" bestFit="1" customWidth="1"/>
    <col min="14608" max="14608" width="7.75" style="105" customWidth="1"/>
    <col min="14609" max="14609" width="8.75" style="105" customWidth="1"/>
    <col min="14610" max="14610" width="7.83203125" style="105" customWidth="1"/>
    <col min="14611" max="14611" width="5.5" style="105" customWidth="1"/>
    <col min="14612" max="14612" width="5.08203125" style="105" customWidth="1"/>
    <col min="14613" max="14613" width="8" style="105" customWidth="1"/>
    <col min="14614" max="14614" width="8.5" style="105" customWidth="1"/>
    <col min="14615" max="14615" width="8.25" style="105" customWidth="1"/>
    <col min="14616" max="14616" width="6.33203125" style="105" customWidth="1"/>
    <col min="14617" max="14617" width="0" style="105" hidden="1" customWidth="1"/>
    <col min="14618" max="14618" width="5.25" style="105" customWidth="1"/>
    <col min="14619" max="14619" width="23.08203125" style="105" customWidth="1"/>
    <col min="14620" max="14620" width="23.25" style="105" customWidth="1"/>
    <col min="14621" max="14849" width="8.58203125" style="105"/>
    <col min="14850" max="14850" width="4.25" style="105" customWidth="1"/>
    <col min="14851" max="14851" width="5.33203125" style="105" customWidth="1"/>
    <col min="14852" max="14852" width="5" style="105" customWidth="1"/>
    <col min="14853" max="14853" width="5.08203125" style="105" customWidth="1"/>
    <col min="14854" max="14855" width="7.75" style="105" customWidth="1"/>
    <col min="14856" max="14856" width="28.33203125" style="105" customWidth="1"/>
    <col min="14857" max="14857" width="11" style="105" customWidth="1"/>
    <col min="14858" max="14858" width="9.08203125" style="105" bestFit="1" customWidth="1"/>
    <col min="14859" max="14859" width="9.25" style="105" customWidth="1"/>
    <col min="14860" max="14860" width="8.83203125" style="105" customWidth="1"/>
    <col min="14861" max="14861" width="7.5" style="105" bestFit="1" customWidth="1"/>
    <col min="14862" max="14862" width="8.33203125" style="105" customWidth="1"/>
    <col min="14863" max="14863" width="8.33203125" style="105" bestFit="1" customWidth="1"/>
    <col min="14864" max="14864" width="7.75" style="105" customWidth="1"/>
    <col min="14865" max="14865" width="8.75" style="105" customWidth="1"/>
    <col min="14866" max="14866" width="7.83203125" style="105" customWidth="1"/>
    <col min="14867" max="14867" width="5.5" style="105" customWidth="1"/>
    <col min="14868" max="14868" width="5.08203125" style="105" customWidth="1"/>
    <col min="14869" max="14869" width="8" style="105" customWidth="1"/>
    <col min="14870" max="14870" width="8.5" style="105" customWidth="1"/>
    <col min="14871" max="14871" width="8.25" style="105" customWidth="1"/>
    <col min="14872" max="14872" width="6.33203125" style="105" customWidth="1"/>
    <col min="14873" max="14873" width="0" style="105" hidden="1" customWidth="1"/>
    <col min="14874" max="14874" width="5.25" style="105" customWidth="1"/>
    <col min="14875" max="14875" width="23.08203125" style="105" customWidth="1"/>
    <col min="14876" max="14876" width="23.25" style="105" customWidth="1"/>
    <col min="14877" max="15105" width="8.58203125" style="105"/>
    <col min="15106" max="15106" width="4.25" style="105" customWidth="1"/>
    <col min="15107" max="15107" width="5.33203125" style="105" customWidth="1"/>
    <col min="15108" max="15108" width="5" style="105" customWidth="1"/>
    <col min="15109" max="15109" width="5.08203125" style="105" customWidth="1"/>
    <col min="15110" max="15111" width="7.75" style="105" customWidth="1"/>
    <col min="15112" max="15112" width="28.33203125" style="105" customWidth="1"/>
    <col min="15113" max="15113" width="11" style="105" customWidth="1"/>
    <col min="15114" max="15114" width="9.08203125" style="105" bestFit="1" customWidth="1"/>
    <col min="15115" max="15115" width="9.25" style="105" customWidth="1"/>
    <col min="15116" max="15116" width="8.83203125" style="105" customWidth="1"/>
    <col min="15117" max="15117" width="7.5" style="105" bestFit="1" customWidth="1"/>
    <col min="15118" max="15118" width="8.33203125" style="105" customWidth="1"/>
    <col min="15119" max="15119" width="8.33203125" style="105" bestFit="1" customWidth="1"/>
    <col min="15120" max="15120" width="7.75" style="105" customWidth="1"/>
    <col min="15121" max="15121" width="8.75" style="105" customWidth="1"/>
    <col min="15122" max="15122" width="7.83203125" style="105" customWidth="1"/>
    <col min="15123" max="15123" width="5.5" style="105" customWidth="1"/>
    <col min="15124" max="15124" width="5.08203125" style="105" customWidth="1"/>
    <col min="15125" max="15125" width="8" style="105" customWidth="1"/>
    <col min="15126" max="15126" width="8.5" style="105" customWidth="1"/>
    <col min="15127" max="15127" width="8.25" style="105" customWidth="1"/>
    <col min="15128" max="15128" width="6.33203125" style="105" customWidth="1"/>
    <col min="15129" max="15129" width="0" style="105" hidden="1" customWidth="1"/>
    <col min="15130" max="15130" width="5.25" style="105" customWidth="1"/>
    <col min="15131" max="15131" width="23.08203125" style="105" customWidth="1"/>
    <col min="15132" max="15132" width="23.25" style="105" customWidth="1"/>
    <col min="15133" max="15361" width="8.58203125" style="105"/>
    <col min="15362" max="15362" width="4.25" style="105" customWidth="1"/>
    <col min="15363" max="15363" width="5.33203125" style="105" customWidth="1"/>
    <col min="15364" max="15364" width="5" style="105" customWidth="1"/>
    <col min="15365" max="15365" width="5.08203125" style="105" customWidth="1"/>
    <col min="15366" max="15367" width="7.75" style="105" customWidth="1"/>
    <col min="15368" max="15368" width="28.33203125" style="105" customWidth="1"/>
    <col min="15369" max="15369" width="11" style="105" customWidth="1"/>
    <col min="15370" max="15370" width="9.08203125" style="105" bestFit="1" customWidth="1"/>
    <col min="15371" max="15371" width="9.25" style="105" customWidth="1"/>
    <col min="15372" max="15372" width="8.83203125" style="105" customWidth="1"/>
    <col min="15373" max="15373" width="7.5" style="105" bestFit="1" customWidth="1"/>
    <col min="15374" max="15374" width="8.33203125" style="105" customWidth="1"/>
    <col min="15375" max="15375" width="8.33203125" style="105" bestFit="1" customWidth="1"/>
    <col min="15376" max="15376" width="7.75" style="105" customWidth="1"/>
    <col min="15377" max="15377" width="8.75" style="105" customWidth="1"/>
    <col min="15378" max="15378" width="7.83203125" style="105" customWidth="1"/>
    <col min="15379" max="15379" width="5.5" style="105" customWidth="1"/>
    <col min="15380" max="15380" width="5.08203125" style="105" customWidth="1"/>
    <col min="15381" max="15381" width="8" style="105" customWidth="1"/>
    <col min="15382" max="15382" width="8.5" style="105" customWidth="1"/>
    <col min="15383" max="15383" width="8.25" style="105" customWidth="1"/>
    <col min="15384" max="15384" width="6.33203125" style="105" customWidth="1"/>
    <col min="15385" max="15385" width="0" style="105" hidden="1" customWidth="1"/>
    <col min="15386" max="15386" width="5.25" style="105" customWidth="1"/>
    <col min="15387" max="15387" width="23.08203125" style="105" customWidth="1"/>
    <col min="15388" max="15388" width="23.25" style="105" customWidth="1"/>
    <col min="15389" max="15617" width="8.58203125" style="105"/>
    <col min="15618" max="15618" width="4.25" style="105" customWidth="1"/>
    <col min="15619" max="15619" width="5.33203125" style="105" customWidth="1"/>
    <col min="15620" max="15620" width="5" style="105" customWidth="1"/>
    <col min="15621" max="15621" width="5.08203125" style="105" customWidth="1"/>
    <col min="15622" max="15623" width="7.75" style="105" customWidth="1"/>
    <col min="15624" max="15624" width="28.33203125" style="105" customWidth="1"/>
    <col min="15625" max="15625" width="11" style="105" customWidth="1"/>
    <col min="15626" max="15626" width="9.08203125" style="105" bestFit="1" customWidth="1"/>
    <col min="15627" max="15627" width="9.25" style="105" customWidth="1"/>
    <col min="15628" max="15628" width="8.83203125" style="105" customWidth="1"/>
    <col min="15629" max="15629" width="7.5" style="105" bestFit="1" customWidth="1"/>
    <col min="15630" max="15630" width="8.33203125" style="105" customWidth="1"/>
    <col min="15631" max="15631" width="8.33203125" style="105" bestFit="1" customWidth="1"/>
    <col min="15632" max="15632" width="7.75" style="105" customWidth="1"/>
    <col min="15633" max="15633" width="8.75" style="105" customWidth="1"/>
    <col min="15634" max="15634" width="7.83203125" style="105" customWidth="1"/>
    <col min="15635" max="15635" width="5.5" style="105" customWidth="1"/>
    <col min="15636" max="15636" width="5.08203125" style="105" customWidth="1"/>
    <col min="15637" max="15637" width="8" style="105" customWidth="1"/>
    <col min="15638" max="15638" width="8.5" style="105" customWidth="1"/>
    <col min="15639" max="15639" width="8.25" style="105" customWidth="1"/>
    <col min="15640" max="15640" width="6.33203125" style="105" customWidth="1"/>
    <col min="15641" max="15641" width="0" style="105" hidden="1" customWidth="1"/>
    <col min="15642" max="15642" width="5.25" style="105" customWidth="1"/>
    <col min="15643" max="15643" width="23.08203125" style="105" customWidth="1"/>
    <col min="15644" max="15644" width="23.25" style="105" customWidth="1"/>
    <col min="15645" max="15873" width="8.58203125" style="105"/>
    <col min="15874" max="15874" width="4.25" style="105" customWidth="1"/>
    <col min="15875" max="15875" width="5.33203125" style="105" customWidth="1"/>
    <col min="15876" max="15876" width="5" style="105" customWidth="1"/>
    <col min="15877" max="15877" width="5.08203125" style="105" customWidth="1"/>
    <col min="15878" max="15879" width="7.75" style="105" customWidth="1"/>
    <col min="15880" max="15880" width="28.33203125" style="105" customWidth="1"/>
    <col min="15881" max="15881" width="11" style="105" customWidth="1"/>
    <col min="15882" max="15882" width="9.08203125" style="105" bestFit="1" customWidth="1"/>
    <col min="15883" max="15883" width="9.25" style="105" customWidth="1"/>
    <col min="15884" max="15884" width="8.83203125" style="105" customWidth="1"/>
    <col min="15885" max="15885" width="7.5" style="105" bestFit="1" customWidth="1"/>
    <col min="15886" max="15886" width="8.33203125" style="105" customWidth="1"/>
    <col min="15887" max="15887" width="8.33203125" style="105" bestFit="1" customWidth="1"/>
    <col min="15888" max="15888" width="7.75" style="105" customWidth="1"/>
    <col min="15889" max="15889" width="8.75" style="105" customWidth="1"/>
    <col min="15890" max="15890" width="7.83203125" style="105" customWidth="1"/>
    <col min="15891" max="15891" width="5.5" style="105" customWidth="1"/>
    <col min="15892" max="15892" width="5.08203125" style="105" customWidth="1"/>
    <col min="15893" max="15893" width="8" style="105" customWidth="1"/>
    <col min="15894" max="15894" width="8.5" style="105" customWidth="1"/>
    <col min="15895" max="15895" width="8.25" style="105" customWidth="1"/>
    <col min="15896" max="15896" width="6.33203125" style="105" customWidth="1"/>
    <col min="15897" max="15897" width="0" style="105" hidden="1" customWidth="1"/>
    <col min="15898" max="15898" width="5.25" style="105" customWidth="1"/>
    <col min="15899" max="15899" width="23.08203125" style="105" customWidth="1"/>
    <col min="15900" max="15900" width="23.25" style="105" customWidth="1"/>
    <col min="15901" max="16129" width="8.58203125" style="105"/>
    <col min="16130" max="16130" width="4.25" style="105" customWidth="1"/>
    <col min="16131" max="16131" width="5.33203125" style="105" customWidth="1"/>
    <col min="16132" max="16132" width="5" style="105" customWidth="1"/>
    <col min="16133" max="16133" width="5.08203125" style="105" customWidth="1"/>
    <col min="16134" max="16135" width="7.75" style="105" customWidth="1"/>
    <col min="16136" max="16136" width="28.33203125" style="105" customWidth="1"/>
    <col min="16137" max="16137" width="11" style="105" customWidth="1"/>
    <col min="16138" max="16138" width="9.08203125" style="105" bestFit="1" customWidth="1"/>
    <col min="16139" max="16139" width="9.25" style="105" customWidth="1"/>
    <col min="16140" max="16140" width="8.83203125" style="105" customWidth="1"/>
    <col min="16141" max="16141" width="7.5" style="105" bestFit="1" customWidth="1"/>
    <col min="16142" max="16142" width="8.33203125" style="105" customWidth="1"/>
    <col min="16143" max="16143" width="8.33203125" style="105" bestFit="1" customWidth="1"/>
    <col min="16144" max="16144" width="7.75" style="105" customWidth="1"/>
    <col min="16145" max="16145" width="8.75" style="105" customWidth="1"/>
    <col min="16146" max="16146" width="7.83203125" style="105" customWidth="1"/>
    <col min="16147" max="16147" width="5.5" style="105" customWidth="1"/>
    <col min="16148" max="16148" width="5.08203125" style="105" customWidth="1"/>
    <col min="16149" max="16149" width="8" style="105" customWidth="1"/>
    <col min="16150" max="16150" width="8.5" style="105" customWidth="1"/>
    <col min="16151" max="16151" width="8.25" style="105" customWidth="1"/>
    <col min="16152" max="16152" width="6.33203125" style="105" customWidth="1"/>
    <col min="16153" max="16153" width="0" style="105" hidden="1" customWidth="1"/>
    <col min="16154" max="16154" width="5.25" style="105" customWidth="1"/>
    <col min="16155" max="16155" width="23.08203125" style="105" customWidth="1"/>
    <col min="16156" max="16156" width="23.25" style="105" customWidth="1"/>
    <col min="16157" max="16384" width="8.58203125" style="105"/>
  </cols>
  <sheetData>
    <row r="1" spans="1:28" s="36" customFormat="1" x14ac:dyDescent="0.35">
      <c r="A1" s="35"/>
      <c r="B1" s="35"/>
      <c r="C1" s="35"/>
      <c r="D1" s="35"/>
      <c r="F1" s="37"/>
      <c r="G1" s="37"/>
      <c r="T1" s="35"/>
      <c r="U1" s="35"/>
      <c r="Z1" s="38"/>
      <c r="AA1" s="39"/>
      <c r="AB1" s="40" t="s">
        <v>117</v>
      </c>
    </row>
    <row r="2" spans="1:28" s="41" customFormat="1" ht="23" x14ac:dyDescent="0.5">
      <c r="A2" s="162" t="s">
        <v>112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</row>
    <row r="3" spans="1:28" s="41" customFormat="1" ht="23" x14ac:dyDescent="0.5">
      <c r="A3" s="162" t="s">
        <v>89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</row>
    <row r="4" spans="1:28" s="41" customFormat="1" ht="23" x14ac:dyDescent="0.5">
      <c r="A4" s="43" t="s">
        <v>118</v>
      </c>
      <c r="B4" s="43"/>
      <c r="C4" s="43"/>
      <c r="D4" s="43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5"/>
      <c r="U4" s="45"/>
      <c r="V4" s="44"/>
      <c r="W4" s="44"/>
      <c r="X4" s="44"/>
      <c r="Y4" s="44"/>
      <c r="Z4" s="46"/>
      <c r="AA4" s="42"/>
      <c r="AB4" s="42"/>
    </row>
    <row r="5" spans="1:28" s="52" customFormat="1" ht="15.5" customHeight="1" x14ac:dyDescent="0.35">
      <c r="A5" s="47" t="s">
        <v>90</v>
      </c>
      <c r="B5" s="48" t="s">
        <v>82</v>
      </c>
      <c r="C5" s="152" t="s">
        <v>0</v>
      </c>
      <c r="D5" s="161"/>
      <c r="E5" s="161"/>
      <c r="F5" s="161"/>
      <c r="G5" s="161"/>
      <c r="H5" s="161"/>
      <c r="I5" s="153"/>
      <c r="J5" s="47" t="s">
        <v>1</v>
      </c>
      <c r="K5" s="47" t="s">
        <v>2</v>
      </c>
      <c r="L5" s="48" t="s">
        <v>3</v>
      </c>
      <c r="M5" s="152" t="s">
        <v>4</v>
      </c>
      <c r="N5" s="161"/>
      <c r="O5" s="161"/>
      <c r="P5" s="161"/>
      <c r="Q5" s="161"/>
      <c r="R5" s="161"/>
      <c r="S5" s="161"/>
      <c r="T5" s="161"/>
      <c r="U5" s="161"/>
      <c r="V5" s="152" t="s">
        <v>5</v>
      </c>
      <c r="W5" s="153"/>
      <c r="X5" s="49" t="s">
        <v>6</v>
      </c>
      <c r="Y5" s="49"/>
      <c r="Z5" s="50" t="s">
        <v>7</v>
      </c>
      <c r="AA5" s="51" t="s">
        <v>8</v>
      </c>
      <c r="AB5" s="51" t="s">
        <v>9</v>
      </c>
    </row>
    <row r="6" spans="1:28" s="52" customFormat="1" ht="15.5" customHeight="1" x14ac:dyDescent="0.35">
      <c r="A6" s="53" t="s">
        <v>91</v>
      </c>
      <c r="B6" s="54"/>
      <c r="C6" s="156" t="s">
        <v>10</v>
      </c>
      <c r="D6" s="157"/>
      <c r="E6" s="157"/>
      <c r="F6" s="157"/>
      <c r="G6" s="158"/>
      <c r="H6" s="53" t="s">
        <v>11</v>
      </c>
      <c r="I6" s="159" t="s">
        <v>92</v>
      </c>
      <c r="J6" s="53" t="s">
        <v>12</v>
      </c>
      <c r="K6" s="53" t="s">
        <v>13</v>
      </c>
      <c r="L6" s="54" t="s">
        <v>14</v>
      </c>
      <c r="M6" s="152" t="s">
        <v>15</v>
      </c>
      <c r="N6" s="161"/>
      <c r="O6" s="153"/>
      <c r="P6" s="152" t="s">
        <v>16</v>
      </c>
      <c r="Q6" s="153"/>
      <c r="R6" s="152" t="s">
        <v>17</v>
      </c>
      <c r="S6" s="153"/>
      <c r="T6" s="152" t="s">
        <v>18</v>
      </c>
      <c r="U6" s="153"/>
      <c r="V6" s="55" t="s">
        <v>19</v>
      </c>
      <c r="W6" s="55" t="s">
        <v>20</v>
      </c>
      <c r="X6" s="56" t="s">
        <v>21</v>
      </c>
      <c r="Y6" s="56"/>
      <c r="Z6" s="57" t="s">
        <v>22</v>
      </c>
      <c r="AA6" s="58" t="s">
        <v>23</v>
      </c>
      <c r="AB6" s="58"/>
    </row>
    <row r="7" spans="1:28" s="52" customFormat="1" ht="31" x14ac:dyDescent="0.35">
      <c r="A7" s="53"/>
      <c r="B7" s="53"/>
      <c r="C7" s="154" t="s">
        <v>83</v>
      </c>
      <c r="D7" s="154" t="s">
        <v>84</v>
      </c>
      <c r="E7" s="59" t="s">
        <v>93</v>
      </c>
      <c r="F7" s="60" t="s">
        <v>24</v>
      </c>
      <c r="G7" s="60" t="s">
        <v>80</v>
      </c>
      <c r="I7" s="160"/>
      <c r="J7" s="61"/>
      <c r="K7" s="62" t="s">
        <v>25</v>
      </c>
      <c r="L7" s="62"/>
      <c r="M7" s="62" t="s">
        <v>94</v>
      </c>
      <c r="N7" s="62" t="s">
        <v>26</v>
      </c>
      <c r="O7" s="62" t="s">
        <v>24</v>
      </c>
      <c r="P7" s="63" t="s">
        <v>95</v>
      </c>
      <c r="Q7" s="62" t="s">
        <v>27</v>
      </c>
      <c r="R7" s="62" t="s">
        <v>28</v>
      </c>
      <c r="S7" s="64" t="s">
        <v>96</v>
      </c>
      <c r="T7" s="65" t="s">
        <v>95</v>
      </c>
      <c r="U7" s="66" t="s">
        <v>27</v>
      </c>
      <c r="V7" s="67" t="s">
        <v>27</v>
      </c>
      <c r="W7" s="62" t="s">
        <v>27</v>
      </c>
      <c r="X7" s="62" t="s">
        <v>29</v>
      </c>
      <c r="Y7" s="68"/>
      <c r="Z7" s="69"/>
      <c r="AA7" s="70"/>
      <c r="AB7" s="70"/>
    </row>
    <row r="8" spans="1:28" s="52" customFormat="1" ht="33" customHeight="1" x14ac:dyDescent="0.35">
      <c r="A8" s="53"/>
      <c r="B8" s="53"/>
      <c r="C8" s="155"/>
      <c r="D8" s="155"/>
      <c r="F8" s="71" t="s">
        <v>30</v>
      </c>
      <c r="G8" s="72"/>
      <c r="H8" s="73"/>
      <c r="I8" s="62" t="s">
        <v>27</v>
      </c>
      <c r="J8" s="62" t="s">
        <v>31</v>
      </c>
      <c r="K8" s="62" t="s">
        <v>27</v>
      </c>
      <c r="L8" s="62" t="s">
        <v>27</v>
      </c>
      <c r="M8" s="62"/>
      <c r="N8" s="62" t="s">
        <v>27</v>
      </c>
      <c r="O8" s="62" t="s">
        <v>30</v>
      </c>
      <c r="P8" s="74"/>
      <c r="Q8" s="62"/>
      <c r="R8" s="62" t="s">
        <v>30</v>
      </c>
      <c r="S8" s="75"/>
      <c r="T8" s="62"/>
      <c r="U8" s="62"/>
      <c r="V8" s="62"/>
      <c r="X8" s="62" t="s">
        <v>32</v>
      </c>
      <c r="Y8" s="62"/>
      <c r="Z8" s="76" t="s">
        <v>32</v>
      </c>
      <c r="AA8" s="70"/>
      <c r="AB8" s="70"/>
    </row>
    <row r="9" spans="1:28" s="52" customFormat="1" ht="15.5" customHeight="1" x14ac:dyDescent="0.35">
      <c r="A9" s="77"/>
      <c r="B9" s="77"/>
      <c r="C9" s="78" t="s">
        <v>81</v>
      </c>
      <c r="D9" s="78" t="s">
        <v>81</v>
      </c>
      <c r="E9" s="79" t="s">
        <v>33</v>
      </c>
      <c r="F9" s="80" t="s">
        <v>34</v>
      </c>
      <c r="G9" s="81" t="s">
        <v>35</v>
      </c>
      <c r="H9" s="81" t="s">
        <v>36</v>
      </c>
      <c r="I9" s="79" t="s">
        <v>37</v>
      </c>
      <c r="J9" s="79" t="s">
        <v>38</v>
      </c>
      <c r="K9" s="79" t="s">
        <v>39</v>
      </c>
      <c r="L9" s="79" t="s">
        <v>40</v>
      </c>
      <c r="M9" s="79" t="s">
        <v>41</v>
      </c>
      <c r="N9" s="79" t="s">
        <v>42</v>
      </c>
      <c r="O9" s="79" t="s">
        <v>43</v>
      </c>
      <c r="P9" s="79" t="s">
        <v>44</v>
      </c>
      <c r="Q9" s="79" t="s">
        <v>45</v>
      </c>
      <c r="R9" s="79" t="s">
        <v>46</v>
      </c>
      <c r="S9" s="82" t="s">
        <v>97</v>
      </c>
      <c r="T9" s="79" t="s">
        <v>47</v>
      </c>
      <c r="U9" s="79" t="s">
        <v>48</v>
      </c>
      <c r="V9" s="79" t="s">
        <v>49</v>
      </c>
      <c r="W9" s="79" t="s">
        <v>50</v>
      </c>
      <c r="X9" s="79" t="s">
        <v>51</v>
      </c>
      <c r="Y9" s="79"/>
      <c r="Z9" s="79" t="s">
        <v>52</v>
      </c>
      <c r="AA9" s="79" t="s">
        <v>53</v>
      </c>
      <c r="AB9" s="79" t="s">
        <v>98</v>
      </c>
    </row>
    <row r="10" spans="1:28" s="93" customFormat="1" ht="18" x14ac:dyDescent="0.4">
      <c r="A10" s="83"/>
      <c r="B10" s="83"/>
      <c r="C10" s="83"/>
      <c r="D10" s="83"/>
      <c r="E10" s="84"/>
      <c r="F10" s="85"/>
      <c r="G10" s="85"/>
      <c r="H10" s="84"/>
      <c r="I10" s="86"/>
      <c r="J10" s="84"/>
      <c r="K10" s="86"/>
      <c r="L10" s="86"/>
      <c r="M10" s="84"/>
      <c r="N10" s="86"/>
      <c r="O10" s="86"/>
      <c r="P10" s="87"/>
      <c r="Q10" s="86"/>
      <c r="R10" s="88"/>
      <c r="S10" s="88" t="e">
        <f t="shared" ref="S10:S73" si="0">R10*100/F10</f>
        <v>#DIV/0!</v>
      </c>
      <c r="T10" s="83"/>
      <c r="U10" s="86"/>
      <c r="V10" s="86"/>
      <c r="W10" s="86"/>
      <c r="X10" s="89">
        <f t="shared" ref="X10:X73" si="1">IF(L10-K10=29,(30-(L10-Q10)),(15-(L10-Q10)))</f>
        <v>15</v>
      </c>
      <c r="Y10" s="90">
        <f>IF(L10-K10=29,(X10-30),(X10-15))</f>
        <v>0</v>
      </c>
      <c r="Z10" s="91">
        <f>IF(Y10&lt;1,0,Y10)</f>
        <v>0</v>
      </c>
      <c r="AA10" s="92"/>
      <c r="AB10" s="92"/>
    </row>
    <row r="11" spans="1:28" s="93" customFormat="1" ht="18" x14ac:dyDescent="0.4">
      <c r="A11" s="94"/>
      <c r="B11" s="94"/>
      <c r="C11" s="94"/>
      <c r="D11" s="94"/>
      <c r="E11" s="95"/>
      <c r="F11" s="96"/>
      <c r="G11" s="97"/>
      <c r="H11" s="95"/>
      <c r="I11" s="86"/>
      <c r="J11" s="95"/>
      <c r="K11" s="86"/>
      <c r="L11" s="86"/>
      <c r="M11" s="84"/>
      <c r="N11" s="86"/>
      <c r="O11" s="98"/>
      <c r="P11" s="87"/>
      <c r="Q11" s="86"/>
      <c r="R11" s="98"/>
      <c r="S11" s="88" t="e">
        <f t="shared" si="0"/>
        <v>#DIV/0!</v>
      </c>
      <c r="T11" s="83"/>
      <c r="U11" s="86"/>
      <c r="V11" s="86"/>
      <c r="W11" s="86"/>
      <c r="X11" s="89">
        <f t="shared" si="1"/>
        <v>15</v>
      </c>
      <c r="Y11" s="90">
        <f t="shared" ref="Y11:Y74" si="2">IF(L11-K11=29,(X11-30),(X11-15))</f>
        <v>0</v>
      </c>
      <c r="Z11" s="91">
        <f t="shared" ref="Z11:Z42" si="3">IF(Y11&lt;1,0,Y11)</f>
        <v>0</v>
      </c>
      <c r="AA11" s="99"/>
      <c r="AB11" s="99"/>
    </row>
    <row r="12" spans="1:28" s="93" customFormat="1" ht="18" x14ac:dyDescent="0.4">
      <c r="A12" s="94"/>
      <c r="B12" s="94"/>
      <c r="C12" s="94"/>
      <c r="D12" s="94"/>
      <c r="E12" s="95"/>
      <c r="F12" s="100"/>
      <c r="G12" s="101"/>
      <c r="H12" s="102"/>
      <c r="I12" s="86"/>
      <c r="J12" s="102"/>
      <c r="K12" s="86"/>
      <c r="L12" s="86"/>
      <c r="M12" s="95"/>
      <c r="N12" s="86"/>
      <c r="O12" s="95"/>
      <c r="P12" s="87"/>
      <c r="Q12" s="86"/>
      <c r="R12" s="95"/>
      <c r="S12" s="88" t="e">
        <f t="shared" si="0"/>
        <v>#DIV/0!</v>
      </c>
      <c r="T12" s="94"/>
      <c r="U12" s="86"/>
      <c r="V12" s="86"/>
      <c r="W12" s="86"/>
      <c r="X12" s="89">
        <f t="shared" si="1"/>
        <v>15</v>
      </c>
      <c r="Y12" s="90">
        <f t="shared" si="2"/>
        <v>0</v>
      </c>
      <c r="Z12" s="91">
        <f t="shared" si="3"/>
        <v>0</v>
      </c>
      <c r="AA12" s="103"/>
      <c r="AB12" s="99"/>
    </row>
    <row r="13" spans="1:28" s="93" customFormat="1" ht="18" x14ac:dyDescent="0.4">
      <c r="A13" s="94"/>
      <c r="B13" s="94"/>
      <c r="C13" s="94"/>
      <c r="D13" s="94"/>
      <c r="E13" s="95"/>
      <c r="F13" s="100"/>
      <c r="G13" s="100"/>
      <c r="H13" s="95"/>
      <c r="I13" s="86"/>
      <c r="J13" s="95"/>
      <c r="K13" s="86"/>
      <c r="L13" s="86"/>
      <c r="M13" s="95"/>
      <c r="N13" s="86"/>
      <c r="O13" s="95"/>
      <c r="P13" s="87"/>
      <c r="Q13" s="86"/>
      <c r="R13" s="95"/>
      <c r="S13" s="88" t="e">
        <f t="shared" si="0"/>
        <v>#DIV/0!</v>
      </c>
      <c r="T13" s="94"/>
      <c r="U13" s="86"/>
      <c r="V13" s="86"/>
      <c r="W13" s="86"/>
      <c r="X13" s="89">
        <f t="shared" si="1"/>
        <v>15</v>
      </c>
      <c r="Y13" s="90">
        <f t="shared" si="2"/>
        <v>0</v>
      </c>
      <c r="Z13" s="91">
        <f t="shared" si="3"/>
        <v>0</v>
      </c>
      <c r="AA13" s="103"/>
      <c r="AB13" s="99"/>
    </row>
    <row r="14" spans="1:28" s="93" customFormat="1" ht="18" x14ac:dyDescent="0.4">
      <c r="A14" s="94"/>
      <c r="B14" s="94"/>
      <c r="C14" s="94"/>
      <c r="D14" s="94"/>
      <c r="E14" s="95"/>
      <c r="F14" s="96"/>
      <c r="G14" s="96"/>
      <c r="H14" s="95"/>
      <c r="I14" s="86"/>
      <c r="J14" s="95"/>
      <c r="K14" s="86"/>
      <c r="L14" s="86"/>
      <c r="M14" s="95"/>
      <c r="N14" s="86"/>
      <c r="O14" s="95"/>
      <c r="P14" s="87"/>
      <c r="Q14" s="86"/>
      <c r="R14" s="95"/>
      <c r="S14" s="88" t="e">
        <f t="shared" si="0"/>
        <v>#DIV/0!</v>
      </c>
      <c r="T14" s="94"/>
      <c r="U14" s="86"/>
      <c r="V14" s="86"/>
      <c r="W14" s="86"/>
      <c r="X14" s="89">
        <f t="shared" si="1"/>
        <v>15</v>
      </c>
      <c r="Y14" s="90">
        <f t="shared" si="2"/>
        <v>0</v>
      </c>
      <c r="Z14" s="91">
        <f t="shared" si="3"/>
        <v>0</v>
      </c>
      <c r="AA14" s="103"/>
      <c r="AB14" s="99"/>
    </row>
    <row r="15" spans="1:28" s="93" customFormat="1" ht="18" x14ac:dyDescent="0.4">
      <c r="A15" s="94"/>
      <c r="B15" s="94"/>
      <c r="C15" s="94"/>
      <c r="D15" s="94"/>
      <c r="E15" s="95"/>
      <c r="F15" s="96"/>
      <c r="G15" s="96"/>
      <c r="H15" s="95"/>
      <c r="I15" s="86"/>
      <c r="J15" s="95"/>
      <c r="K15" s="86"/>
      <c r="L15" s="86"/>
      <c r="M15" s="95"/>
      <c r="N15" s="86"/>
      <c r="O15" s="95"/>
      <c r="P15" s="87"/>
      <c r="Q15" s="86"/>
      <c r="R15" s="95"/>
      <c r="S15" s="88" t="e">
        <f t="shared" si="0"/>
        <v>#DIV/0!</v>
      </c>
      <c r="T15" s="94"/>
      <c r="U15" s="86"/>
      <c r="V15" s="86"/>
      <c r="W15" s="86"/>
      <c r="X15" s="89">
        <f t="shared" si="1"/>
        <v>15</v>
      </c>
      <c r="Y15" s="90">
        <f t="shared" si="2"/>
        <v>0</v>
      </c>
      <c r="Z15" s="91">
        <f t="shared" si="3"/>
        <v>0</v>
      </c>
      <c r="AA15" s="103"/>
      <c r="AB15" s="99"/>
    </row>
    <row r="16" spans="1:28" s="93" customFormat="1" ht="18" x14ac:dyDescent="0.4">
      <c r="A16" s="94"/>
      <c r="B16" s="94"/>
      <c r="C16" s="94"/>
      <c r="D16" s="94"/>
      <c r="E16" s="95"/>
      <c r="F16" s="96"/>
      <c r="G16" s="96"/>
      <c r="H16" s="95"/>
      <c r="I16" s="86"/>
      <c r="J16" s="95"/>
      <c r="K16" s="86"/>
      <c r="L16" s="86"/>
      <c r="M16" s="95"/>
      <c r="N16" s="86"/>
      <c r="O16" s="95"/>
      <c r="P16" s="87"/>
      <c r="Q16" s="86"/>
      <c r="R16" s="95"/>
      <c r="S16" s="88" t="e">
        <f t="shared" si="0"/>
        <v>#DIV/0!</v>
      </c>
      <c r="T16" s="94"/>
      <c r="U16" s="86"/>
      <c r="V16" s="86"/>
      <c r="W16" s="86"/>
      <c r="X16" s="89">
        <f t="shared" si="1"/>
        <v>15</v>
      </c>
      <c r="Y16" s="90">
        <f t="shared" si="2"/>
        <v>0</v>
      </c>
      <c r="Z16" s="91">
        <f t="shared" si="3"/>
        <v>0</v>
      </c>
      <c r="AA16" s="103"/>
      <c r="AB16" s="99"/>
    </row>
    <row r="17" spans="1:28" s="93" customFormat="1" ht="18" x14ac:dyDescent="0.4">
      <c r="A17" s="94"/>
      <c r="B17" s="94"/>
      <c r="C17" s="94"/>
      <c r="D17" s="94"/>
      <c r="E17" s="95"/>
      <c r="F17" s="96"/>
      <c r="G17" s="96"/>
      <c r="H17" s="95"/>
      <c r="I17" s="86"/>
      <c r="J17" s="95"/>
      <c r="K17" s="86"/>
      <c r="L17" s="86"/>
      <c r="M17" s="95"/>
      <c r="N17" s="86"/>
      <c r="O17" s="95"/>
      <c r="P17" s="87"/>
      <c r="Q17" s="86"/>
      <c r="R17" s="95"/>
      <c r="S17" s="88" t="e">
        <f t="shared" si="0"/>
        <v>#DIV/0!</v>
      </c>
      <c r="T17" s="94"/>
      <c r="U17" s="86"/>
      <c r="V17" s="86"/>
      <c r="W17" s="86"/>
      <c r="X17" s="89">
        <f t="shared" si="1"/>
        <v>15</v>
      </c>
      <c r="Y17" s="90">
        <f t="shared" si="2"/>
        <v>0</v>
      </c>
      <c r="Z17" s="91">
        <f t="shared" si="3"/>
        <v>0</v>
      </c>
      <c r="AA17" s="103"/>
      <c r="AB17" s="99"/>
    </row>
    <row r="18" spans="1:28" s="93" customFormat="1" ht="18" x14ac:dyDescent="0.4">
      <c r="A18" s="94"/>
      <c r="B18" s="94"/>
      <c r="C18" s="94"/>
      <c r="D18" s="94"/>
      <c r="E18" s="95"/>
      <c r="F18" s="96"/>
      <c r="G18" s="96"/>
      <c r="H18" s="95"/>
      <c r="I18" s="86"/>
      <c r="J18" s="95"/>
      <c r="K18" s="86"/>
      <c r="L18" s="86"/>
      <c r="M18" s="95"/>
      <c r="N18" s="86"/>
      <c r="O18" s="95"/>
      <c r="P18" s="87"/>
      <c r="Q18" s="86"/>
      <c r="R18" s="95"/>
      <c r="S18" s="88" t="e">
        <f t="shared" si="0"/>
        <v>#DIV/0!</v>
      </c>
      <c r="T18" s="94"/>
      <c r="U18" s="86"/>
      <c r="V18" s="86"/>
      <c r="W18" s="86"/>
      <c r="X18" s="89">
        <f t="shared" si="1"/>
        <v>15</v>
      </c>
      <c r="Y18" s="90">
        <f t="shared" si="2"/>
        <v>0</v>
      </c>
      <c r="Z18" s="91">
        <f t="shared" si="3"/>
        <v>0</v>
      </c>
      <c r="AA18" s="103"/>
      <c r="AB18" s="99"/>
    </row>
    <row r="19" spans="1:28" s="93" customFormat="1" ht="18" x14ac:dyDescent="0.4">
      <c r="A19" s="94"/>
      <c r="B19" s="94"/>
      <c r="C19" s="94"/>
      <c r="D19" s="94"/>
      <c r="E19" s="95"/>
      <c r="F19" s="96"/>
      <c r="G19" s="96"/>
      <c r="H19" s="95"/>
      <c r="I19" s="86"/>
      <c r="J19" s="95"/>
      <c r="K19" s="86"/>
      <c r="L19" s="86"/>
      <c r="M19" s="95"/>
      <c r="N19" s="86"/>
      <c r="O19" s="95"/>
      <c r="P19" s="87"/>
      <c r="Q19" s="86"/>
      <c r="R19" s="95"/>
      <c r="S19" s="88" t="e">
        <f t="shared" si="0"/>
        <v>#DIV/0!</v>
      </c>
      <c r="T19" s="94"/>
      <c r="U19" s="86"/>
      <c r="V19" s="86"/>
      <c r="W19" s="86"/>
      <c r="X19" s="89">
        <f t="shared" si="1"/>
        <v>15</v>
      </c>
      <c r="Y19" s="90">
        <f t="shared" si="2"/>
        <v>0</v>
      </c>
      <c r="Z19" s="91">
        <f t="shared" si="3"/>
        <v>0</v>
      </c>
      <c r="AA19" s="103"/>
      <c r="AB19" s="99"/>
    </row>
    <row r="20" spans="1:28" s="93" customFormat="1" ht="18" x14ac:dyDescent="0.4">
      <c r="A20" s="94"/>
      <c r="B20" s="94"/>
      <c r="C20" s="94"/>
      <c r="D20" s="94"/>
      <c r="E20" s="95"/>
      <c r="F20" s="96"/>
      <c r="G20" s="96"/>
      <c r="H20" s="95"/>
      <c r="I20" s="86"/>
      <c r="J20" s="95"/>
      <c r="K20" s="86"/>
      <c r="L20" s="86"/>
      <c r="M20" s="95"/>
      <c r="N20" s="86"/>
      <c r="O20" s="95"/>
      <c r="P20" s="87"/>
      <c r="Q20" s="86"/>
      <c r="R20" s="95"/>
      <c r="S20" s="88" t="e">
        <f t="shared" si="0"/>
        <v>#DIV/0!</v>
      </c>
      <c r="T20" s="94"/>
      <c r="U20" s="86"/>
      <c r="V20" s="86"/>
      <c r="W20" s="86"/>
      <c r="X20" s="89">
        <f t="shared" si="1"/>
        <v>15</v>
      </c>
      <c r="Y20" s="90">
        <f t="shared" si="2"/>
        <v>0</v>
      </c>
      <c r="Z20" s="91">
        <f t="shared" si="3"/>
        <v>0</v>
      </c>
      <c r="AA20" s="103"/>
      <c r="AB20" s="99"/>
    </row>
    <row r="21" spans="1:28" s="93" customFormat="1" ht="18" x14ac:dyDescent="0.4">
      <c r="A21" s="94"/>
      <c r="B21" s="94"/>
      <c r="C21" s="94"/>
      <c r="D21" s="94"/>
      <c r="E21" s="95"/>
      <c r="F21" s="96"/>
      <c r="G21" s="96"/>
      <c r="H21" s="95"/>
      <c r="I21" s="86"/>
      <c r="J21" s="95"/>
      <c r="K21" s="86"/>
      <c r="L21" s="86"/>
      <c r="M21" s="95"/>
      <c r="N21" s="86"/>
      <c r="O21" s="95"/>
      <c r="P21" s="87"/>
      <c r="Q21" s="86"/>
      <c r="R21" s="95"/>
      <c r="S21" s="88" t="e">
        <f t="shared" si="0"/>
        <v>#DIV/0!</v>
      </c>
      <c r="T21" s="94"/>
      <c r="U21" s="86"/>
      <c r="V21" s="86"/>
      <c r="W21" s="86"/>
      <c r="X21" s="89">
        <f t="shared" si="1"/>
        <v>15</v>
      </c>
      <c r="Y21" s="90">
        <f t="shared" si="2"/>
        <v>0</v>
      </c>
      <c r="Z21" s="91">
        <f t="shared" si="3"/>
        <v>0</v>
      </c>
      <c r="AA21" s="103"/>
      <c r="AB21" s="99"/>
    </row>
    <row r="22" spans="1:28" s="93" customFormat="1" ht="18" x14ac:dyDescent="0.4">
      <c r="A22" s="94"/>
      <c r="B22" s="94"/>
      <c r="C22" s="94"/>
      <c r="D22" s="94"/>
      <c r="E22" s="95"/>
      <c r="F22" s="96"/>
      <c r="G22" s="96"/>
      <c r="H22" s="95"/>
      <c r="I22" s="86"/>
      <c r="J22" s="95"/>
      <c r="K22" s="86"/>
      <c r="L22" s="86"/>
      <c r="M22" s="95"/>
      <c r="N22" s="86"/>
      <c r="O22" s="95"/>
      <c r="P22" s="87"/>
      <c r="Q22" s="86"/>
      <c r="R22" s="95"/>
      <c r="S22" s="88" t="e">
        <f t="shared" si="0"/>
        <v>#DIV/0!</v>
      </c>
      <c r="T22" s="94"/>
      <c r="U22" s="86"/>
      <c r="V22" s="86"/>
      <c r="W22" s="86"/>
      <c r="X22" s="89">
        <f t="shared" si="1"/>
        <v>15</v>
      </c>
      <c r="Y22" s="90">
        <f t="shared" si="2"/>
        <v>0</v>
      </c>
      <c r="Z22" s="91">
        <f t="shared" si="3"/>
        <v>0</v>
      </c>
      <c r="AA22" s="103"/>
      <c r="AB22" s="99"/>
    </row>
    <row r="23" spans="1:28" s="93" customFormat="1" ht="18" x14ac:dyDescent="0.4">
      <c r="A23" s="94"/>
      <c r="B23" s="94"/>
      <c r="C23" s="94"/>
      <c r="D23" s="94"/>
      <c r="E23" s="95"/>
      <c r="F23" s="96"/>
      <c r="G23" s="96"/>
      <c r="H23" s="95"/>
      <c r="I23" s="86"/>
      <c r="J23" s="95"/>
      <c r="K23" s="86"/>
      <c r="L23" s="86"/>
      <c r="M23" s="95"/>
      <c r="N23" s="86"/>
      <c r="O23" s="95"/>
      <c r="P23" s="87"/>
      <c r="Q23" s="86"/>
      <c r="R23" s="95"/>
      <c r="S23" s="88" t="e">
        <f t="shared" si="0"/>
        <v>#DIV/0!</v>
      </c>
      <c r="T23" s="94"/>
      <c r="U23" s="86"/>
      <c r="V23" s="86"/>
      <c r="W23" s="86"/>
      <c r="X23" s="89">
        <f t="shared" si="1"/>
        <v>15</v>
      </c>
      <c r="Y23" s="90">
        <f t="shared" si="2"/>
        <v>0</v>
      </c>
      <c r="Z23" s="91">
        <f t="shared" si="3"/>
        <v>0</v>
      </c>
      <c r="AA23" s="103"/>
      <c r="AB23" s="99"/>
    </row>
    <row r="24" spans="1:28" s="93" customFormat="1" ht="18" x14ac:dyDescent="0.4">
      <c r="A24" s="94"/>
      <c r="B24" s="94"/>
      <c r="C24" s="94"/>
      <c r="D24" s="94"/>
      <c r="E24" s="95"/>
      <c r="F24" s="96"/>
      <c r="G24" s="96"/>
      <c r="H24" s="95"/>
      <c r="I24" s="86"/>
      <c r="J24" s="95"/>
      <c r="K24" s="86"/>
      <c r="L24" s="86"/>
      <c r="M24" s="95"/>
      <c r="N24" s="86"/>
      <c r="O24" s="95"/>
      <c r="P24" s="87"/>
      <c r="Q24" s="86"/>
      <c r="R24" s="95"/>
      <c r="S24" s="88" t="e">
        <f t="shared" si="0"/>
        <v>#DIV/0!</v>
      </c>
      <c r="T24" s="94"/>
      <c r="U24" s="86"/>
      <c r="V24" s="86"/>
      <c r="W24" s="86"/>
      <c r="X24" s="89">
        <f t="shared" si="1"/>
        <v>15</v>
      </c>
      <c r="Y24" s="90">
        <f t="shared" si="2"/>
        <v>0</v>
      </c>
      <c r="Z24" s="91">
        <f t="shared" si="3"/>
        <v>0</v>
      </c>
      <c r="AA24" s="103"/>
      <c r="AB24" s="99"/>
    </row>
    <row r="25" spans="1:28" s="93" customFormat="1" ht="18" x14ac:dyDescent="0.4">
      <c r="A25" s="94"/>
      <c r="B25" s="94"/>
      <c r="C25" s="94"/>
      <c r="D25" s="94"/>
      <c r="E25" s="95"/>
      <c r="F25" s="96"/>
      <c r="G25" s="96"/>
      <c r="H25" s="95"/>
      <c r="I25" s="86"/>
      <c r="J25" s="95"/>
      <c r="K25" s="86"/>
      <c r="L25" s="86"/>
      <c r="M25" s="95"/>
      <c r="N25" s="86"/>
      <c r="O25" s="95"/>
      <c r="P25" s="87"/>
      <c r="Q25" s="86"/>
      <c r="R25" s="95"/>
      <c r="S25" s="88" t="e">
        <f t="shared" si="0"/>
        <v>#DIV/0!</v>
      </c>
      <c r="T25" s="94"/>
      <c r="U25" s="86"/>
      <c r="V25" s="86"/>
      <c r="W25" s="86"/>
      <c r="X25" s="89">
        <f t="shared" si="1"/>
        <v>15</v>
      </c>
      <c r="Y25" s="90">
        <f t="shared" si="2"/>
        <v>0</v>
      </c>
      <c r="Z25" s="91">
        <f t="shared" si="3"/>
        <v>0</v>
      </c>
      <c r="AA25" s="103"/>
      <c r="AB25" s="99"/>
    </row>
    <row r="26" spans="1:28" s="93" customFormat="1" ht="18" x14ac:dyDescent="0.4">
      <c r="A26" s="94"/>
      <c r="B26" s="94"/>
      <c r="C26" s="94"/>
      <c r="D26" s="94"/>
      <c r="E26" s="95"/>
      <c r="F26" s="96"/>
      <c r="G26" s="96"/>
      <c r="H26" s="95"/>
      <c r="I26" s="86"/>
      <c r="J26" s="95"/>
      <c r="K26" s="86"/>
      <c r="L26" s="86"/>
      <c r="M26" s="95"/>
      <c r="N26" s="86"/>
      <c r="O26" s="95"/>
      <c r="P26" s="87"/>
      <c r="Q26" s="86"/>
      <c r="R26" s="95"/>
      <c r="S26" s="88" t="e">
        <f t="shared" si="0"/>
        <v>#DIV/0!</v>
      </c>
      <c r="T26" s="94"/>
      <c r="U26" s="86"/>
      <c r="V26" s="86"/>
      <c r="W26" s="86"/>
      <c r="X26" s="89">
        <f t="shared" si="1"/>
        <v>15</v>
      </c>
      <c r="Y26" s="90">
        <f t="shared" si="2"/>
        <v>0</v>
      </c>
      <c r="Z26" s="91">
        <f t="shared" si="3"/>
        <v>0</v>
      </c>
      <c r="AA26" s="103"/>
      <c r="AB26" s="99"/>
    </row>
    <row r="27" spans="1:28" s="93" customFormat="1" ht="18" x14ac:dyDescent="0.4">
      <c r="A27" s="94"/>
      <c r="B27" s="94"/>
      <c r="C27" s="94"/>
      <c r="D27" s="94"/>
      <c r="E27" s="95"/>
      <c r="F27" s="96"/>
      <c r="G27" s="96"/>
      <c r="H27" s="95"/>
      <c r="I27" s="86"/>
      <c r="J27" s="95"/>
      <c r="K27" s="86"/>
      <c r="L27" s="86"/>
      <c r="M27" s="95"/>
      <c r="N27" s="86"/>
      <c r="O27" s="95"/>
      <c r="P27" s="87"/>
      <c r="Q27" s="86"/>
      <c r="R27" s="95"/>
      <c r="S27" s="88" t="e">
        <f t="shared" si="0"/>
        <v>#DIV/0!</v>
      </c>
      <c r="T27" s="94"/>
      <c r="U27" s="86"/>
      <c r="V27" s="86"/>
      <c r="W27" s="86"/>
      <c r="X27" s="89">
        <f t="shared" si="1"/>
        <v>15</v>
      </c>
      <c r="Y27" s="90">
        <f t="shared" si="2"/>
        <v>0</v>
      </c>
      <c r="Z27" s="91">
        <f t="shared" si="3"/>
        <v>0</v>
      </c>
      <c r="AA27" s="103"/>
      <c r="AB27" s="99"/>
    </row>
    <row r="28" spans="1:28" s="93" customFormat="1" ht="18" x14ac:dyDescent="0.4">
      <c r="A28" s="94"/>
      <c r="B28" s="94"/>
      <c r="C28" s="94"/>
      <c r="D28" s="94"/>
      <c r="E28" s="95"/>
      <c r="F28" s="96"/>
      <c r="G28" s="96"/>
      <c r="H28" s="95"/>
      <c r="I28" s="86"/>
      <c r="J28" s="95"/>
      <c r="K28" s="86"/>
      <c r="L28" s="86"/>
      <c r="M28" s="95"/>
      <c r="N28" s="86"/>
      <c r="O28" s="95"/>
      <c r="P28" s="87"/>
      <c r="Q28" s="86"/>
      <c r="R28" s="95"/>
      <c r="S28" s="88" t="e">
        <f t="shared" si="0"/>
        <v>#DIV/0!</v>
      </c>
      <c r="T28" s="94"/>
      <c r="U28" s="86"/>
      <c r="V28" s="86"/>
      <c r="W28" s="86"/>
      <c r="X28" s="89">
        <f t="shared" si="1"/>
        <v>15</v>
      </c>
      <c r="Y28" s="90">
        <f t="shared" si="2"/>
        <v>0</v>
      </c>
      <c r="Z28" s="91">
        <f t="shared" si="3"/>
        <v>0</v>
      </c>
      <c r="AA28" s="103"/>
      <c r="AB28" s="99"/>
    </row>
    <row r="29" spans="1:28" s="93" customFormat="1" ht="18" x14ac:dyDescent="0.4">
      <c r="A29" s="94"/>
      <c r="B29" s="94"/>
      <c r="C29" s="94"/>
      <c r="D29" s="94"/>
      <c r="E29" s="95"/>
      <c r="F29" s="96"/>
      <c r="G29" s="96"/>
      <c r="H29" s="95"/>
      <c r="I29" s="86"/>
      <c r="J29" s="95"/>
      <c r="K29" s="86"/>
      <c r="L29" s="86"/>
      <c r="M29" s="95"/>
      <c r="N29" s="86"/>
      <c r="O29" s="95"/>
      <c r="P29" s="87"/>
      <c r="Q29" s="86"/>
      <c r="R29" s="95"/>
      <c r="S29" s="88" t="e">
        <f t="shared" si="0"/>
        <v>#DIV/0!</v>
      </c>
      <c r="T29" s="94"/>
      <c r="U29" s="86"/>
      <c r="V29" s="86"/>
      <c r="W29" s="86"/>
      <c r="X29" s="89">
        <f t="shared" si="1"/>
        <v>15</v>
      </c>
      <c r="Y29" s="90">
        <f t="shared" si="2"/>
        <v>0</v>
      </c>
      <c r="Z29" s="91">
        <f t="shared" si="3"/>
        <v>0</v>
      </c>
      <c r="AA29" s="103"/>
      <c r="AB29" s="99"/>
    </row>
    <row r="30" spans="1:28" s="93" customFormat="1" ht="18" x14ac:dyDescent="0.4">
      <c r="A30" s="94"/>
      <c r="B30" s="94"/>
      <c r="C30" s="94"/>
      <c r="D30" s="94"/>
      <c r="E30" s="95"/>
      <c r="F30" s="96"/>
      <c r="G30" s="96"/>
      <c r="H30" s="95"/>
      <c r="I30" s="86"/>
      <c r="J30" s="95"/>
      <c r="K30" s="86"/>
      <c r="L30" s="86"/>
      <c r="M30" s="95"/>
      <c r="N30" s="86"/>
      <c r="O30" s="95"/>
      <c r="P30" s="87"/>
      <c r="Q30" s="86"/>
      <c r="R30" s="95"/>
      <c r="S30" s="88" t="e">
        <f t="shared" si="0"/>
        <v>#DIV/0!</v>
      </c>
      <c r="T30" s="94"/>
      <c r="U30" s="86"/>
      <c r="V30" s="86"/>
      <c r="W30" s="86"/>
      <c r="X30" s="89">
        <f t="shared" si="1"/>
        <v>15</v>
      </c>
      <c r="Y30" s="90">
        <f t="shared" si="2"/>
        <v>0</v>
      </c>
      <c r="Z30" s="91">
        <f t="shared" si="3"/>
        <v>0</v>
      </c>
      <c r="AA30" s="103"/>
      <c r="AB30" s="99"/>
    </row>
    <row r="31" spans="1:28" s="93" customFormat="1" ht="18" x14ac:dyDescent="0.4">
      <c r="A31" s="94"/>
      <c r="B31" s="94"/>
      <c r="C31" s="94"/>
      <c r="D31" s="94"/>
      <c r="E31" s="95"/>
      <c r="F31" s="96"/>
      <c r="G31" s="96"/>
      <c r="H31" s="95"/>
      <c r="I31" s="86"/>
      <c r="J31" s="95"/>
      <c r="K31" s="86"/>
      <c r="L31" s="86"/>
      <c r="M31" s="95"/>
      <c r="N31" s="86"/>
      <c r="O31" s="95"/>
      <c r="P31" s="87"/>
      <c r="Q31" s="86"/>
      <c r="R31" s="95"/>
      <c r="S31" s="88" t="e">
        <f t="shared" si="0"/>
        <v>#DIV/0!</v>
      </c>
      <c r="T31" s="94"/>
      <c r="U31" s="86"/>
      <c r="V31" s="86"/>
      <c r="W31" s="86"/>
      <c r="X31" s="89">
        <f t="shared" si="1"/>
        <v>15</v>
      </c>
      <c r="Y31" s="90">
        <f t="shared" si="2"/>
        <v>0</v>
      </c>
      <c r="Z31" s="91">
        <f t="shared" si="3"/>
        <v>0</v>
      </c>
      <c r="AA31" s="103"/>
      <c r="AB31" s="99"/>
    </row>
    <row r="32" spans="1:28" s="93" customFormat="1" ht="18" x14ac:dyDescent="0.4">
      <c r="A32" s="94"/>
      <c r="B32" s="94"/>
      <c r="C32" s="94"/>
      <c r="D32" s="94"/>
      <c r="E32" s="95"/>
      <c r="F32" s="96"/>
      <c r="G32" s="96"/>
      <c r="H32" s="95"/>
      <c r="I32" s="86"/>
      <c r="J32" s="95"/>
      <c r="K32" s="86"/>
      <c r="L32" s="86"/>
      <c r="M32" s="95"/>
      <c r="N32" s="86"/>
      <c r="O32" s="95"/>
      <c r="P32" s="87"/>
      <c r="Q32" s="86"/>
      <c r="R32" s="95"/>
      <c r="S32" s="88" t="e">
        <f t="shared" si="0"/>
        <v>#DIV/0!</v>
      </c>
      <c r="T32" s="94"/>
      <c r="U32" s="86"/>
      <c r="V32" s="86"/>
      <c r="W32" s="86"/>
      <c r="X32" s="89">
        <f t="shared" si="1"/>
        <v>15</v>
      </c>
      <c r="Y32" s="90">
        <f t="shared" si="2"/>
        <v>0</v>
      </c>
      <c r="Z32" s="91">
        <f t="shared" si="3"/>
        <v>0</v>
      </c>
      <c r="AA32" s="103"/>
      <c r="AB32" s="99"/>
    </row>
    <row r="33" spans="1:28" s="93" customFormat="1" ht="18" x14ac:dyDescent="0.4">
      <c r="A33" s="94"/>
      <c r="B33" s="94"/>
      <c r="C33" s="94"/>
      <c r="D33" s="94"/>
      <c r="E33" s="95"/>
      <c r="F33" s="96"/>
      <c r="G33" s="96"/>
      <c r="H33" s="95"/>
      <c r="I33" s="86"/>
      <c r="J33" s="95"/>
      <c r="K33" s="86"/>
      <c r="L33" s="86"/>
      <c r="M33" s="95"/>
      <c r="N33" s="86"/>
      <c r="O33" s="95"/>
      <c r="P33" s="87"/>
      <c r="Q33" s="86"/>
      <c r="R33" s="95"/>
      <c r="S33" s="88" t="e">
        <f t="shared" si="0"/>
        <v>#DIV/0!</v>
      </c>
      <c r="T33" s="94"/>
      <c r="U33" s="86"/>
      <c r="V33" s="86"/>
      <c r="W33" s="86"/>
      <c r="X33" s="89">
        <f t="shared" si="1"/>
        <v>15</v>
      </c>
      <c r="Y33" s="90">
        <f t="shared" si="2"/>
        <v>0</v>
      </c>
      <c r="Z33" s="91">
        <f t="shared" si="3"/>
        <v>0</v>
      </c>
      <c r="AA33" s="103"/>
      <c r="AB33" s="99"/>
    </row>
    <row r="34" spans="1:28" s="93" customFormat="1" ht="18" x14ac:dyDescent="0.4">
      <c r="A34" s="94"/>
      <c r="B34" s="94"/>
      <c r="C34" s="94"/>
      <c r="D34" s="94"/>
      <c r="E34" s="95"/>
      <c r="F34" s="96"/>
      <c r="G34" s="96"/>
      <c r="H34" s="95"/>
      <c r="I34" s="86"/>
      <c r="J34" s="95"/>
      <c r="K34" s="86"/>
      <c r="L34" s="86"/>
      <c r="M34" s="95"/>
      <c r="N34" s="86"/>
      <c r="O34" s="95"/>
      <c r="P34" s="87"/>
      <c r="Q34" s="86"/>
      <c r="R34" s="95"/>
      <c r="S34" s="88" t="e">
        <f t="shared" si="0"/>
        <v>#DIV/0!</v>
      </c>
      <c r="T34" s="94"/>
      <c r="U34" s="86"/>
      <c r="V34" s="86"/>
      <c r="W34" s="86"/>
      <c r="X34" s="89">
        <f t="shared" si="1"/>
        <v>15</v>
      </c>
      <c r="Y34" s="90">
        <f t="shared" si="2"/>
        <v>0</v>
      </c>
      <c r="Z34" s="91">
        <f t="shared" si="3"/>
        <v>0</v>
      </c>
      <c r="AA34" s="103"/>
      <c r="AB34" s="99"/>
    </row>
    <row r="35" spans="1:28" s="93" customFormat="1" ht="18" x14ac:dyDescent="0.4">
      <c r="A35" s="94"/>
      <c r="B35" s="94"/>
      <c r="C35" s="94"/>
      <c r="D35" s="94"/>
      <c r="E35" s="95"/>
      <c r="F35" s="96"/>
      <c r="G35" s="96"/>
      <c r="H35" s="95"/>
      <c r="I35" s="86"/>
      <c r="J35" s="95"/>
      <c r="K35" s="86"/>
      <c r="L35" s="86"/>
      <c r="M35" s="95"/>
      <c r="N35" s="86"/>
      <c r="O35" s="95"/>
      <c r="P35" s="87"/>
      <c r="Q35" s="86"/>
      <c r="R35" s="95"/>
      <c r="S35" s="88" t="e">
        <f t="shared" si="0"/>
        <v>#DIV/0!</v>
      </c>
      <c r="T35" s="94"/>
      <c r="U35" s="86"/>
      <c r="V35" s="86"/>
      <c r="W35" s="86"/>
      <c r="X35" s="89">
        <f t="shared" si="1"/>
        <v>15</v>
      </c>
      <c r="Y35" s="90">
        <f t="shared" si="2"/>
        <v>0</v>
      </c>
      <c r="Z35" s="91">
        <f t="shared" si="3"/>
        <v>0</v>
      </c>
      <c r="AA35" s="103"/>
      <c r="AB35" s="99"/>
    </row>
    <row r="36" spans="1:28" s="93" customFormat="1" ht="18" x14ac:dyDescent="0.4">
      <c r="A36" s="94"/>
      <c r="B36" s="94"/>
      <c r="C36" s="94"/>
      <c r="D36" s="94"/>
      <c r="E36" s="95"/>
      <c r="F36" s="96"/>
      <c r="G36" s="96"/>
      <c r="H36" s="95"/>
      <c r="I36" s="86"/>
      <c r="J36" s="95"/>
      <c r="K36" s="86"/>
      <c r="L36" s="86"/>
      <c r="M36" s="95"/>
      <c r="N36" s="86"/>
      <c r="O36" s="95"/>
      <c r="P36" s="87"/>
      <c r="Q36" s="86"/>
      <c r="R36" s="95"/>
      <c r="S36" s="88" t="e">
        <f t="shared" si="0"/>
        <v>#DIV/0!</v>
      </c>
      <c r="T36" s="94"/>
      <c r="U36" s="86"/>
      <c r="V36" s="86"/>
      <c r="W36" s="86"/>
      <c r="X36" s="89">
        <f t="shared" si="1"/>
        <v>15</v>
      </c>
      <c r="Y36" s="90">
        <f t="shared" si="2"/>
        <v>0</v>
      </c>
      <c r="Z36" s="91">
        <f t="shared" si="3"/>
        <v>0</v>
      </c>
      <c r="AA36" s="103"/>
      <c r="AB36" s="99"/>
    </row>
    <row r="37" spans="1:28" s="93" customFormat="1" ht="18" x14ac:dyDescent="0.4">
      <c r="A37" s="94"/>
      <c r="B37" s="94"/>
      <c r="C37" s="94"/>
      <c r="D37" s="94"/>
      <c r="E37" s="95"/>
      <c r="F37" s="96"/>
      <c r="G37" s="96"/>
      <c r="H37" s="95"/>
      <c r="I37" s="86"/>
      <c r="J37" s="95"/>
      <c r="K37" s="86"/>
      <c r="L37" s="86"/>
      <c r="M37" s="95"/>
      <c r="N37" s="86"/>
      <c r="O37" s="95"/>
      <c r="P37" s="87"/>
      <c r="Q37" s="86"/>
      <c r="R37" s="95"/>
      <c r="S37" s="88" t="e">
        <f t="shared" si="0"/>
        <v>#DIV/0!</v>
      </c>
      <c r="T37" s="94"/>
      <c r="U37" s="86"/>
      <c r="V37" s="86"/>
      <c r="W37" s="86"/>
      <c r="X37" s="89">
        <f t="shared" si="1"/>
        <v>15</v>
      </c>
      <c r="Y37" s="90">
        <f t="shared" si="2"/>
        <v>0</v>
      </c>
      <c r="Z37" s="91">
        <f t="shared" si="3"/>
        <v>0</v>
      </c>
      <c r="AA37" s="103"/>
      <c r="AB37" s="99"/>
    </row>
    <row r="38" spans="1:28" s="93" customFormat="1" ht="18" x14ac:dyDescent="0.4">
      <c r="A38" s="94"/>
      <c r="B38" s="94"/>
      <c r="C38" s="94"/>
      <c r="D38" s="94"/>
      <c r="E38" s="95"/>
      <c r="F38" s="96"/>
      <c r="G38" s="96"/>
      <c r="H38" s="95"/>
      <c r="I38" s="86"/>
      <c r="J38" s="95"/>
      <c r="K38" s="86"/>
      <c r="L38" s="86"/>
      <c r="M38" s="95"/>
      <c r="N38" s="86"/>
      <c r="O38" s="95"/>
      <c r="P38" s="87"/>
      <c r="Q38" s="86"/>
      <c r="R38" s="95"/>
      <c r="S38" s="88" t="e">
        <f t="shared" si="0"/>
        <v>#DIV/0!</v>
      </c>
      <c r="T38" s="94"/>
      <c r="U38" s="86"/>
      <c r="V38" s="86"/>
      <c r="W38" s="86"/>
      <c r="X38" s="89">
        <f t="shared" si="1"/>
        <v>15</v>
      </c>
      <c r="Y38" s="90">
        <f t="shared" si="2"/>
        <v>0</v>
      </c>
      <c r="Z38" s="91">
        <f t="shared" si="3"/>
        <v>0</v>
      </c>
      <c r="AA38" s="103"/>
      <c r="AB38" s="99"/>
    </row>
    <row r="39" spans="1:28" s="93" customFormat="1" ht="18" x14ac:dyDescent="0.4">
      <c r="A39" s="94"/>
      <c r="B39" s="94"/>
      <c r="C39" s="94"/>
      <c r="D39" s="94"/>
      <c r="E39" s="95"/>
      <c r="F39" s="96"/>
      <c r="G39" s="96"/>
      <c r="H39" s="95"/>
      <c r="I39" s="86"/>
      <c r="J39" s="95"/>
      <c r="K39" s="86"/>
      <c r="L39" s="86"/>
      <c r="M39" s="95"/>
      <c r="N39" s="86"/>
      <c r="O39" s="95"/>
      <c r="P39" s="87"/>
      <c r="Q39" s="86"/>
      <c r="R39" s="95"/>
      <c r="S39" s="88" t="e">
        <f t="shared" si="0"/>
        <v>#DIV/0!</v>
      </c>
      <c r="T39" s="94"/>
      <c r="U39" s="86"/>
      <c r="V39" s="86"/>
      <c r="W39" s="86"/>
      <c r="X39" s="89">
        <f t="shared" si="1"/>
        <v>15</v>
      </c>
      <c r="Y39" s="90">
        <f t="shared" si="2"/>
        <v>0</v>
      </c>
      <c r="Z39" s="91">
        <f t="shared" si="3"/>
        <v>0</v>
      </c>
      <c r="AA39" s="103"/>
      <c r="AB39" s="99"/>
    </row>
    <row r="40" spans="1:28" s="93" customFormat="1" ht="18" x14ac:dyDescent="0.4">
      <c r="A40" s="94"/>
      <c r="B40" s="94"/>
      <c r="C40" s="94"/>
      <c r="D40" s="94"/>
      <c r="E40" s="95"/>
      <c r="F40" s="96"/>
      <c r="G40" s="96"/>
      <c r="H40" s="95"/>
      <c r="I40" s="86"/>
      <c r="J40" s="95"/>
      <c r="K40" s="86"/>
      <c r="L40" s="86"/>
      <c r="M40" s="95"/>
      <c r="N40" s="86"/>
      <c r="O40" s="95"/>
      <c r="P40" s="87"/>
      <c r="Q40" s="86"/>
      <c r="R40" s="95"/>
      <c r="S40" s="88" t="e">
        <f t="shared" si="0"/>
        <v>#DIV/0!</v>
      </c>
      <c r="T40" s="94"/>
      <c r="U40" s="86"/>
      <c r="V40" s="86"/>
      <c r="W40" s="86"/>
      <c r="X40" s="89">
        <f t="shared" si="1"/>
        <v>15</v>
      </c>
      <c r="Y40" s="90">
        <f t="shared" si="2"/>
        <v>0</v>
      </c>
      <c r="Z40" s="91">
        <f t="shared" si="3"/>
        <v>0</v>
      </c>
      <c r="AA40" s="103"/>
      <c r="AB40" s="99"/>
    </row>
    <row r="41" spans="1:28" s="93" customFormat="1" ht="18" x14ac:dyDescent="0.4">
      <c r="A41" s="94"/>
      <c r="B41" s="94"/>
      <c r="C41" s="94"/>
      <c r="D41" s="94"/>
      <c r="E41" s="95"/>
      <c r="F41" s="96"/>
      <c r="G41" s="96"/>
      <c r="H41" s="95"/>
      <c r="I41" s="86"/>
      <c r="J41" s="95"/>
      <c r="K41" s="86"/>
      <c r="L41" s="86"/>
      <c r="M41" s="95"/>
      <c r="N41" s="86"/>
      <c r="O41" s="95"/>
      <c r="P41" s="87"/>
      <c r="Q41" s="86"/>
      <c r="R41" s="95"/>
      <c r="S41" s="88" t="e">
        <f t="shared" si="0"/>
        <v>#DIV/0!</v>
      </c>
      <c r="T41" s="94"/>
      <c r="U41" s="86"/>
      <c r="V41" s="86"/>
      <c r="W41" s="86"/>
      <c r="X41" s="89">
        <f t="shared" si="1"/>
        <v>15</v>
      </c>
      <c r="Y41" s="90">
        <f t="shared" si="2"/>
        <v>0</v>
      </c>
      <c r="Z41" s="91">
        <f t="shared" si="3"/>
        <v>0</v>
      </c>
      <c r="AA41" s="103"/>
      <c r="AB41" s="99"/>
    </row>
    <row r="42" spans="1:28" s="93" customFormat="1" ht="18" x14ac:dyDescent="0.4">
      <c r="A42" s="94"/>
      <c r="B42" s="94"/>
      <c r="C42" s="94"/>
      <c r="D42" s="94"/>
      <c r="E42" s="95"/>
      <c r="F42" s="96"/>
      <c r="G42" s="96"/>
      <c r="H42" s="95"/>
      <c r="I42" s="86"/>
      <c r="J42" s="95"/>
      <c r="K42" s="86"/>
      <c r="L42" s="86"/>
      <c r="M42" s="95"/>
      <c r="N42" s="86"/>
      <c r="O42" s="95"/>
      <c r="P42" s="87"/>
      <c r="Q42" s="86"/>
      <c r="R42" s="95"/>
      <c r="S42" s="88" t="e">
        <f t="shared" si="0"/>
        <v>#DIV/0!</v>
      </c>
      <c r="T42" s="94"/>
      <c r="U42" s="86"/>
      <c r="V42" s="86"/>
      <c r="W42" s="86"/>
      <c r="X42" s="89">
        <f t="shared" si="1"/>
        <v>15</v>
      </c>
      <c r="Y42" s="90">
        <f t="shared" si="2"/>
        <v>0</v>
      </c>
      <c r="Z42" s="91">
        <f t="shared" si="3"/>
        <v>0</v>
      </c>
      <c r="AA42" s="103"/>
      <c r="AB42" s="99"/>
    </row>
    <row r="43" spans="1:28" s="93" customFormat="1" ht="18" x14ac:dyDescent="0.4">
      <c r="A43" s="94"/>
      <c r="B43" s="94"/>
      <c r="C43" s="94"/>
      <c r="D43" s="94"/>
      <c r="E43" s="95"/>
      <c r="F43" s="96"/>
      <c r="G43" s="96"/>
      <c r="H43" s="95"/>
      <c r="I43" s="86"/>
      <c r="J43" s="95"/>
      <c r="K43" s="86"/>
      <c r="L43" s="86"/>
      <c r="M43" s="95"/>
      <c r="N43" s="86"/>
      <c r="O43" s="95"/>
      <c r="P43" s="87"/>
      <c r="Q43" s="86"/>
      <c r="R43" s="95"/>
      <c r="S43" s="88" t="e">
        <f t="shared" si="0"/>
        <v>#DIV/0!</v>
      </c>
      <c r="T43" s="94"/>
      <c r="U43" s="86"/>
      <c r="V43" s="86"/>
      <c r="W43" s="86"/>
      <c r="X43" s="89">
        <f t="shared" si="1"/>
        <v>15</v>
      </c>
      <c r="Y43" s="90">
        <f t="shared" si="2"/>
        <v>0</v>
      </c>
      <c r="Z43" s="91">
        <f>IF(Y43&lt;1,0,Y43)</f>
        <v>0</v>
      </c>
      <c r="AA43" s="103"/>
      <c r="AB43" s="99"/>
    </row>
    <row r="44" spans="1:28" s="93" customFormat="1" ht="18" x14ac:dyDescent="0.4">
      <c r="A44" s="94"/>
      <c r="B44" s="94"/>
      <c r="C44" s="94"/>
      <c r="D44" s="94"/>
      <c r="E44" s="95"/>
      <c r="F44" s="96"/>
      <c r="G44" s="96"/>
      <c r="H44" s="95"/>
      <c r="I44" s="86"/>
      <c r="J44" s="95"/>
      <c r="K44" s="86"/>
      <c r="L44" s="86"/>
      <c r="M44" s="95"/>
      <c r="N44" s="86"/>
      <c r="O44" s="95"/>
      <c r="P44" s="87"/>
      <c r="Q44" s="86"/>
      <c r="R44" s="95"/>
      <c r="S44" s="88" t="e">
        <f t="shared" si="0"/>
        <v>#DIV/0!</v>
      </c>
      <c r="T44" s="94"/>
      <c r="U44" s="86"/>
      <c r="V44" s="86"/>
      <c r="W44" s="86"/>
      <c r="X44" s="89">
        <f t="shared" si="1"/>
        <v>15</v>
      </c>
      <c r="Y44" s="90">
        <f t="shared" si="2"/>
        <v>0</v>
      </c>
      <c r="Z44" s="91">
        <f t="shared" ref="Z44:Z107" si="4">IF(Y44&lt;1,0,Y44)</f>
        <v>0</v>
      </c>
      <c r="AA44" s="103"/>
      <c r="AB44" s="99"/>
    </row>
    <row r="45" spans="1:28" s="93" customFormat="1" ht="18" x14ac:dyDescent="0.4">
      <c r="A45" s="94"/>
      <c r="B45" s="94"/>
      <c r="C45" s="94"/>
      <c r="D45" s="94"/>
      <c r="E45" s="95"/>
      <c r="F45" s="96"/>
      <c r="G45" s="96"/>
      <c r="H45" s="95"/>
      <c r="I45" s="86"/>
      <c r="J45" s="95"/>
      <c r="K45" s="86"/>
      <c r="L45" s="86"/>
      <c r="M45" s="95"/>
      <c r="N45" s="86"/>
      <c r="O45" s="95"/>
      <c r="P45" s="87"/>
      <c r="Q45" s="86"/>
      <c r="R45" s="95"/>
      <c r="S45" s="88" t="e">
        <f t="shared" si="0"/>
        <v>#DIV/0!</v>
      </c>
      <c r="T45" s="94"/>
      <c r="U45" s="86"/>
      <c r="V45" s="86"/>
      <c r="W45" s="86"/>
      <c r="X45" s="89">
        <f t="shared" si="1"/>
        <v>15</v>
      </c>
      <c r="Y45" s="90">
        <f t="shared" si="2"/>
        <v>0</v>
      </c>
      <c r="Z45" s="91">
        <f t="shared" si="4"/>
        <v>0</v>
      </c>
      <c r="AA45" s="103"/>
      <c r="AB45" s="99"/>
    </row>
    <row r="46" spans="1:28" s="93" customFormat="1" ht="18" x14ac:dyDescent="0.4">
      <c r="A46" s="94"/>
      <c r="B46" s="94"/>
      <c r="C46" s="94"/>
      <c r="D46" s="94"/>
      <c r="E46" s="95"/>
      <c r="F46" s="96"/>
      <c r="G46" s="96"/>
      <c r="H46" s="95"/>
      <c r="I46" s="86"/>
      <c r="J46" s="95"/>
      <c r="K46" s="86"/>
      <c r="L46" s="86"/>
      <c r="M46" s="95"/>
      <c r="N46" s="86"/>
      <c r="O46" s="95"/>
      <c r="P46" s="87"/>
      <c r="Q46" s="86"/>
      <c r="R46" s="95"/>
      <c r="S46" s="88" t="e">
        <f t="shared" si="0"/>
        <v>#DIV/0!</v>
      </c>
      <c r="T46" s="94"/>
      <c r="U46" s="86"/>
      <c r="V46" s="86"/>
      <c r="W46" s="86"/>
      <c r="X46" s="89">
        <f t="shared" si="1"/>
        <v>15</v>
      </c>
      <c r="Y46" s="90">
        <f t="shared" si="2"/>
        <v>0</v>
      </c>
      <c r="Z46" s="91">
        <f t="shared" si="4"/>
        <v>0</v>
      </c>
      <c r="AA46" s="103"/>
      <c r="AB46" s="99"/>
    </row>
    <row r="47" spans="1:28" s="93" customFormat="1" ht="18" x14ac:dyDescent="0.4">
      <c r="A47" s="94"/>
      <c r="B47" s="94"/>
      <c r="C47" s="94"/>
      <c r="D47" s="94"/>
      <c r="E47" s="95"/>
      <c r="F47" s="96"/>
      <c r="G47" s="96"/>
      <c r="H47" s="95"/>
      <c r="I47" s="86"/>
      <c r="J47" s="95"/>
      <c r="K47" s="86"/>
      <c r="L47" s="86"/>
      <c r="M47" s="95"/>
      <c r="N47" s="86"/>
      <c r="O47" s="95"/>
      <c r="P47" s="87"/>
      <c r="Q47" s="86"/>
      <c r="R47" s="95"/>
      <c r="S47" s="88" t="e">
        <f t="shared" si="0"/>
        <v>#DIV/0!</v>
      </c>
      <c r="T47" s="94"/>
      <c r="U47" s="86"/>
      <c r="V47" s="86"/>
      <c r="W47" s="86"/>
      <c r="X47" s="89">
        <f t="shared" si="1"/>
        <v>15</v>
      </c>
      <c r="Y47" s="90">
        <f t="shared" si="2"/>
        <v>0</v>
      </c>
      <c r="Z47" s="91">
        <f t="shared" si="4"/>
        <v>0</v>
      </c>
      <c r="AA47" s="103"/>
      <c r="AB47" s="99"/>
    </row>
    <row r="48" spans="1:28" s="93" customFormat="1" ht="18" x14ac:dyDescent="0.4">
      <c r="A48" s="94"/>
      <c r="B48" s="94"/>
      <c r="C48" s="94"/>
      <c r="D48" s="94"/>
      <c r="E48" s="95"/>
      <c r="F48" s="96"/>
      <c r="G48" s="96"/>
      <c r="H48" s="95"/>
      <c r="I48" s="86"/>
      <c r="J48" s="95"/>
      <c r="K48" s="86"/>
      <c r="L48" s="86"/>
      <c r="M48" s="95"/>
      <c r="N48" s="86"/>
      <c r="O48" s="95"/>
      <c r="P48" s="87"/>
      <c r="Q48" s="86"/>
      <c r="R48" s="95"/>
      <c r="S48" s="88" t="e">
        <f t="shared" si="0"/>
        <v>#DIV/0!</v>
      </c>
      <c r="T48" s="94"/>
      <c r="U48" s="86"/>
      <c r="V48" s="86"/>
      <c r="W48" s="86"/>
      <c r="X48" s="89">
        <f t="shared" si="1"/>
        <v>15</v>
      </c>
      <c r="Y48" s="90">
        <f t="shared" si="2"/>
        <v>0</v>
      </c>
      <c r="Z48" s="91">
        <f t="shared" si="4"/>
        <v>0</v>
      </c>
      <c r="AA48" s="103"/>
      <c r="AB48" s="99"/>
    </row>
    <row r="49" spans="1:28" s="93" customFormat="1" ht="18" x14ac:dyDescent="0.4">
      <c r="A49" s="94"/>
      <c r="B49" s="94"/>
      <c r="C49" s="94"/>
      <c r="D49" s="94"/>
      <c r="E49" s="95"/>
      <c r="F49" s="96"/>
      <c r="G49" s="96"/>
      <c r="H49" s="95"/>
      <c r="I49" s="86"/>
      <c r="J49" s="95"/>
      <c r="K49" s="86"/>
      <c r="L49" s="86"/>
      <c r="M49" s="95"/>
      <c r="N49" s="86"/>
      <c r="O49" s="95"/>
      <c r="P49" s="87"/>
      <c r="Q49" s="86"/>
      <c r="R49" s="95"/>
      <c r="S49" s="88" t="e">
        <f t="shared" si="0"/>
        <v>#DIV/0!</v>
      </c>
      <c r="T49" s="94"/>
      <c r="U49" s="86"/>
      <c r="V49" s="86"/>
      <c r="W49" s="86"/>
      <c r="X49" s="89">
        <f t="shared" si="1"/>
        <v>15</v>
      </c>
      <c r="Y49" s="90">
        <f t="shared" si="2"/>
        <v>0</v>
      </c>
      <c r="Z49" s="91">
        <f t="shared" si="4"/>
        <v>0</v>
      </c>
      <c r="AA49" s="103"/>
      <c r="AB49" s="99"/>
    </row>
    <row r="50" spans="1:28" s="93" customFormat="1" ht="18" x14ac:dyDescent="0.4">
      <c r="A50" s="94"/>
      <c r="B50" s="94"/>
      <c r="C50" s="94"/>
      <c r="D50" s="94"/>
      <c r="E50" s="95"/>
      <c r="F50" s="96"/>
      <c r="G50" s="96"/>
      <c r="H50" s="95"/>
      <c r="I50" s="86"/>
      <c r="J50" s="95"/>
      <c r="K50" s="86"/>
      <c r="L50" s="86"/>
      <c r="M50" s="95"/>
      <c r="N50" s="86"/>
      <c r="O50" s="95"/>
      <c r="P50" s="87"/>
      <c r="Q50" s="86"/>
      <c r="R50" s="95"/>
      <c r="S50" s="88" t="e">
        <f t="shared" si="0"/>
        <v>#DIV/0!</v>
      </c>
      <c r="T50" s="94"/>
      <c r="U50" s="86"/>
      <c r="V50" s="86"/>
      <c r="W50" s="86"/>
      <c r="X50" s="89">
        <f t="shared" si="1"/>
        <v>15</v>
      </c>
      <c r="Y50" s="90">
        <f t="shared" si="2"/>
        <v>0</v>
      </c>
      <c r="Z50" s="91">
        <f t="shared" si="4"/>
        <v>0</v>
      </c>
      <c r="AA50" s="103"/>
      <c r="AB50" s="99"/>
    </row>
    <row r="51" spans="1:28" s="93" customFormat="1" ht="18" x14ac:dyDescent="0.4">
      <c r="A51" s="94"/>
      <c r="B51" s="94"/>
      <c r="C51" s="94"/>
      <c r="D51" s="94"/>
      <c r="E51" s="95"/>
      <c r="F51" s="96"/>
      <c r="G51" s="96"/>
      <c r="H51" s="95"/>
      <c r="I51" s="86"/>
      <c r="J51" s="95"/>
      <c r="K51" s="86"/>
      <c r="L51" s="86"/>
      <c r="M51" s="95"/>
      <c r="N51" s="86"/>
      <c r="O51" s="95"/>
      <c r="P51" s="87"/>
      <c r="Q51" s="86"/>
      <c r="R51" s="95"/>
      <c r="S51" s="88" t="e">
        <f t="shared" si="0"/>
        <v>#DIV/0!</v>
      </c>
      <c r="T51" s="94"/>
      <c r="U51" s="86"/>
      <c r="V51" s="86"/>
      <c r="W51" s="86"/>
      <c r="X51" s="89">
        <f t="shared" si="1"/>
        <v>15</v>
      </c>
      <c r="Y51" s="90">
        <f t="shared" si="2"/>
        <v>0</v>
      </c>
      <c r="Z51" s="91">
        <f t="shared" si="4"/>
        <v>0</v>
      </c>
      <c r="AA51" s="103"/>
      <c r="AB51" s="99"/>
    </row>
    <row r="52" spans="1:28" s="93" customFormat="1" ht="18" x14ac:dyDescent="0.4">
      <c r="A52" s="94"/>
      <c r="B52" s="94"/>
      <c r="C52" s="94"/>
      <c r="D52" s="94"/>
      <c r="E52" s="95"/>
      <c r="F52" s="96"/>
      <c r="G52" s="96"/>
      <c r="H52" s="95"/>
      <c r="I52" s="86"/>
      <c r="J52" s="95"/>
      <c r="K52" s="86"/>
      <c r="L52" s="86"/>
      <c r="M52" s="95"/>
      <c r="N52" s="86"/>
      <c r="O52" s="95"/>
      <c r="P52" s="87"/>
      <c r="Q52" s="86"/>
      <c r="R52" s="95"/>
      <c r="S52" s="88" t="e">
        <f t="shared" si="0"/>
        <v>#DIV/0!</v>
      </c>
      <c r="T52" s="94"/>
      <c r="U52" s="86"/>
      <c r="V52" s="86"/>
      <c r="W52" s="86"/>
      <c r="X52" s="89">
        <f t="shared" si="1"/>
        <v>15</v>
      </c>
      <c r="Y52" s="90">
        <f t="shared" si="2"/>
        <v>0</v>
      </c>
      <c r="Z52" s="91">
        <f t="shared" si="4"/>
        <v>0</v>
      </c>
      <c r="AA52" s="103"/>
      <c r="AB52" s="99"/>
    </row>
    <row r="53" spans="1:28" s="93" customFormat="1" ht="18" x14ac:dyDescent="0.4">
      <c r="A53" s="94"/>
      <c r="B53" s="94"/>
      <c r="C53" s="94"/>
      <c r="D53" s="94"/>
      <c r="E53" s="95"/>
      <c r="F53" s="96"/>
      <c r="G53" s="96"/>
      <c r="H53" s="95"/>
      <c r="I53" s="86"/>
      <c r="J53" s="95"/>
      <c r="K53" s="86"/>
      <c r="L53" s="86"/>
      <c r="M53" s="95"/>
      <c r="N53" s="86"/>
      <c r="O53" s="95"/>
      <c r="P53" s="87"/>
      <c r="Q53" s="86"/>
      <c r="R53" s="95"/>
      <c r="S53" s="88" t="e">
        <f t="shared" si="0"/>
        <v>#DIV/0!</v>
      </c>
      <c r="T53" s="94"/>
      <c r="U53" s="86"/>
      <c r="V53" s="86"/>
      <c r="W53" s="86"/>
      <c r="X53" s="89">
        <f t="shared" si="1"/>
        <v>15</v>
      </c>
      <c r="Y53" s="90">
        <f t="shared" si="2"/>
        <v>0</v>
      </c>
      <c r="Z53" s="91">
        <f t="shared" si="4"/>
        <v>0</v>
      </c>
      <c r="AA53" s="103"/>
      <c r="AB53" s="99"/>
    </row>
    <row r="54" spans="1:28" s="93" customFormat="1" ht="18" x14ac:dyDescent="0.4">
      <c r="A54" s="94"/>
      <c r="B54" s="94"/>
      <c r="C54" s="94"/>
      <c r="D54" s="94"/>
      <c r="E54" s="95"/>
      <c r="F54" s="96"/>
      <c r="G54" s="96"/>
      <c r="H54" s="95"/>
      <c r="I54" s="86"/>
      <c r="J54" s="95"/>
      <c r="K54" s="86"/>
      <c r="L54" s="86"/>
      <c r="M54" s="95"/>
      <c r="N54" s="86"/>
      <c r="O54" s="95"/>
      <c r="P54" s="87"/>
      <c r="Q54" s="86"/>
      <c r="R54" s="95"/>
      <c r="S54" s="88" t="e">
        <f t="shared" si="0"/>
        <v>#DIV/0!</v>
      </c>
      <c r="T54" s="94"/>
      <c r="U54" s="86"/>
      <c r="V54" s="86"/>
      <c r="W54" s="86"/>
      <c r="X54" s="89">
        <f t="shared" si="1"/>
        <v>15</v>
      </c>
      <c r="Y54" s="90">
        <f t="shared" si="2"/>
        <v>0</v>
      </c>
      <c r="Z54" s="91">
        <f t="shared" si="4"/>
        <v>0</v>
      </c>
      <c r="AA54" s="103"/>
      <c r="AB54" s="99"/>
    </row>
    <row r="55" spans="1:28" s="93" customFormat="1" ht="18" x14ac:dyDescent="0.4">
      <c r="A55" s="94"/>
      <c r="B55" s="94"/>
      <c r="C55" s="94"/>
      <c r="D55" s="94"/>
      <c r="E55" s="95"/>
      <c r="F55" s="96"/>
      <c r="G55" s="96"/>
      <c r="H55" s="95"/>
      <c r="I55" s="86"/>
      <c r="J55" s="95"/>
      <c r="K55" s="86"/>
      <c r="L55" s="86"/>
      <c r="M55" s="95"/>
      <c r="N55" s="86"/>
      <c r="O55" s="95"/>
      <c r="P55" s="87"/>
      <c r="Q55" s="86"/>
      <c r="R55" s="95"/>
      <c r="S55" s="88" t="e">
        <f t="shared" si="0"/>
        <v>#DIV/0!</v>
      </c>
      <c r="T55" s="94"/>
      <c r="U55" s="86"/>
      <c r="V55" s="86"/>
      <c r="W55" s="86"/>
      <c r="X55" s="89">
        <f t="shared" si="1"/>
        <v>15</v>
      </c>
      <c r="Y55" s="90">
        <f t="shared" si="2"/>
        <v>0</v>
      </c>
      <c r="Z55" s="91">
        <f t="shared" si="4"/>
        <v>0</v>
      </c>
      <c r="AA55" s="103"/>
      <c r="AB55" s="99"/>
    </row>
    <row r="56" spans="1:28" s="93" customFormat="1" ht="18" x14ac:dyDescent="0.4">
      <c r="A56" s="94"/>
      <c r="B56" s="94"/>
      <c r="C56" s="94"/>
      <c r="D56" s="94"/>
      <c r="E56" s="95"/>
      <c r="F56" s="96"/>
      <c r="G56" s="96"/>
      <c r="H56" s="95"/>
      <c r="I56" s="86"/>
      <c r="J56" s="95"/>
      <c r="K56" s="86"/>
      <c r="L56" s="86"/>
      <c r="M56" s="95"/>
      <c r="N56" s="86"/>
      <c r="O56" s="95"/>
      <c r="P56" s="87"/>
      <c r="Q56" s="86"/>
      <c r="R56" s="95"/>
      <c r="S56" s="88" t="e">
        <f t="shared" si="0"/>
        <v>#DIV/0!</v>
      </c>
      <c r="T56" s="94"/>
      <c r="U56" s="86"/>
      <c r="V56" s="86"/>
      <c r="W56" s="86"/>
      <c r="X56" s="89">
        <f t="shared" si="1"/>
        <v>15</v>
      </c>
      <c r="Y56" s="90">
        <f t="shared" si="2"/>
        <v>0</v>
      </c>
      <c r="Z56" s="91">
        <f t="shared" si="4"/>
        <v>0</v>
      </c>
      <c r="AA56" s="103"/>
      <c r="AB56" s="99"/>
    </row>
    <row r="57" spans="1:28" s="93" customFormat="1" ht="18" x14ac:dyDescent="0.4">
      <c r="A57" s="94"/>
      <c r="B57" s="94"/>
      <c r="C57" s="94"/>
      <c r="D57" s="94"/>
      <c r="E57" s="95"/>
      <c r="F57" s="96"/>
      <c r="G57" s="96"/>
      <c r="H57" s="95"/>
      <c r="I57" s="86"/>
      <c r="J57" s="95"/>
      <c r="K57" s="86"/>
      <c r="L57" s="86"/>
      <c r="M57" s="95"/>
      <c r="N57" s="86"/>
      <c r="O57" s="95"/>
      <c r="P57" s="87"/>
      <c r="Q57" s="86"/>
      <c r="R57" s="95"/>
      <c r="S57" s="88" t="e">
        <f t="shared" si="0"/>
        <v>#DIV/0!</v>
      </c>
      <c r="T57" s="94"/>
      <c r="U57" s="86"/>
      <c r="V57" s="86"/>
      <c r="W57" s="86"/>
      <c r="X57" s="89">
        <f t="shared" si="1"/>
        <v>15</v>
      </c>
      <c r="Y57" s="90">
        <f t="shared" si="2"/>
        <v>0</v>
      </c>
      <c r="Z57" s="91">
        <f t="shared" si="4"/>
        <v>0</v>
      </c>
      <c r="AA57" s="103"/>
      <c r="AB57" s="99"/>
    </row>
    <row r="58" spans="1:28" s="93" customFormat="1" ht="18" x14ac:dyDescent="0.4">
      <c r="A58" s="94"/>
      <c r="B58" s="94"/>
      <c r="C58" s="94"/>
      <c r="D58" s="94"/>
      <c r="E58" s="95"/>
      <c r="F58" s="96"/>
      <c r="G58" s="96"/>
      <c r="H58" s="95"/>
      <c r="I58" s="86"/>
      <c r="J58" s="95"/>
      <c r="K58" s="86"/>
      <c r="L58" s="86"/>
      <c r="M58" s="95"/>
      <c r="N58" s="86"/>
      <c r="O58" s="95"/>
      <c r="P58" s="87"/>
      <c r="Q58" s="86"/>
      <c r="R58" s="95"/>
      <c r="S58" s="88" t="e">
        <f t="shared" si="0"/>
        <v>#DIV/0!</v>
      </c>
      <c r="T58" s="94"/>
      <c r="U58" s="86"/>
      <c r="V58" s="86"/>
      <c r="W58" s="86"/>
      <c r="X58" s="89">
        <f t="shared" si="1"/>
        <v>15</v>
      </c>
      <c r="Y58" s="90">
        <f t="shared" si="2"/>
        <v>0</v>
      </c>
      <c r="Z58" s="91">
        <f t="shared" si="4"/>
        <v>0</v>
      </c>
      <c r="AA58" s="103"/>
      <c r="AB58" s="99"/>
    </row>
    <row r="59" spans="1:28" s="93" customFormat="1" ht="18" x14ac:dyDescent="0.4">
      <c r="A59" s="94"/>
      <c r="B59" s="94"/>
      <c r="C59" s="94"/>
      <c r="D59" s="94"/>
      <c r="E59" s="95"/>
      <c r="F59" s="96"/>
      <c r="G59" s="96"/>
      <c r="H59" s="95"/>
      <c r="I59" s="86"/>
      <c r="J59" s="95"/>
      <c r="K59" s="86"/>
      <c r="L59" s="86"/>
      <c r="M59" s="95"/>
      <c r="N59" s="86"/>
      <c r="O59" s="95"/>
      <c r="P59" s="87"/>
      <c r="Q59" s="86"/>
      <c r="R59" s="95"/>
      <c r="S59" s="88" t="e">
        <f t="shared" si="0"/>
        <v>#DIV/0!</v>
      </c>
      <c r="T59" s="94"/>
      <c r="U59" s="86"/>
      <c r="V59" s="86"/>
      <c r="W59" s="86"/>
      <c r="X59" s="89">
        <f t="shared" si="1"/>
        <v>15</v>
      </c>
      <c r="Y59" s="90">
        <f t="shared" si="2"/>
        <v>0</v>
      </c>
      <c r="Z59" s="91">
        <f t="shared" si="4"/>
        <v>0</v>
      </c>
      <c r="AA59" s="103"/>
      <c r="AB59" s="99"/>
    </row>
    <row r="60" spans="1:28" s="93" customFormat="1" ht="18" x14ac:dyDescent="0.4">
      <c r="A60" s="94"/>
      <c r="B60" s="94"/>
      <c r="C60" s="94"/>
      <c r="D60" s="94"/>
      <c r="E60" s="95"/>
      <c r="F60" s="96"/>
      <c r="G60" s="96"/>
      <c r="H60" s="95"/>
      <c r="I60" s="86"/>
      <c r="J60" s="95"/>
      <c r="K60" s="86"/>
      <c r="L60" s="86"/>
      <c r="M60" s="95"/>
      <c r="N60" s="86"/>
      <c r="O60" s="95"/>
      <c r="P60" s="87"/>
      <c r="Q60" s="86"/>
      <c r="R60" s="95"/>
      <c r="S60" s="88" t="e">
        <f t="shared" si="0"/>
        <v>#DIV/0!</v>
      </c>
      <c r="T60" s="94"/>
      <c r="U60" s="86"/>
      <c r="V60" s="86"/>
      <c r="W60" s="86"/>
      <c r="X60" s="89">
        <f t="shared" si="1"/>
        <v>15</v>
      </c>
      <c r="Y60" s="90">
        <f t="shared" si="2"/>
        <v>0</v>
      </c>
      <c r="Z60" s="91">
        <f t="shared" si="4"/>
        <v>0</v>
      </c>
      <c r="AA60" s="103"/>
      <c r="AB60" s="99"/>
    </row>
    <row r="61" spans="1:28" s="93" customFormat="1" ht="18" x14ac:dyDescent="0.4">
      <c r="A61" s="94"/>
      <c r="B61" s="94"/>
      <c r="C61" s="94"/>
      <c r="D61" s="94"/>
      <c r="E61" s="95"/>
      <c r="F61" s="96"/>
      <c r="G61" s="96"/>
      <c r="H61" s="95"/>
      <c r="I61" s="86"/>
      <c r="J61" s="95"/>
      <c r="K61" s="86"/>
      <c r="L61" s="86"/>
      <c r="M61" s="95"/>
      <c r="N61" s="86"/>
      <c r="O61" s="95"/>
      <c r="P61" s="87"/>
      <c r="Q61" s="86"/>
      <c r="R61" s="95"/>
      <c r="S61" s="88" t="e">
        <f t="shared" si="0"/>
        <v>#DIV/0!</v>
      </c>
      <c r="T61" s="94"/>
      <c r="U61" s="86"/>
      <c r="V61" s="86"/>
      <c r="W61" s="86"/>
      <c r="X61" s="89">
        <f t="shared" si="1"/>
        <v>15</v>
      </c>
      <c r="Y61" s="90">
        <f t="shared" si="2"/>
        <v>0</v>
      </c>
      <c r="Z61" s="91">
        <f t="shared" si="4"/>
        <v>0</v>
      </c>
      <c r="AA61" s="103"/>
      <c r="AB61" s="99"/>
    </row>
    <row r="62" spans="1:28" s="93" customFormat="1" ht="18" x14ac:dyDescent="0.4">
      <c r="A62" s="94"/>
      <c r="B62" s="94"/>
      <c r="C62" s="94"/>
      <c r="D62" s="94"/>
      <c r="E62" s="95"/>
      <c r="F62" s="96"/>
      <c r="G62" s="96"/>
      <c r="H62" s="95"/>
      <c r="I62" s="86"/>
      <c r="J62" s="95"/>
      <c r="K62" s="86"/>
      <c r="L62" s="86"/>
      <c r="M62" s="95"/>
      <c r="N62" s="86"/>
      <c r="O62" s="95"/>
      <c r="P62" s="87"/>
      <c r="Q62" s="86"/>
      <c r="R62" s="95"/>
      <c r="S62" s="88" t="e">
        <f t="shared" si="0"/>
        <v>#DIV/0!</v>
      </c>
      <c r="T62" s="94"/>
      <c r="U62" s="86"/>
      <c r="V62" s="86"/>
      <c r="W62" s="86"/>
      <c r="X62" s="89">
        <f t="shared" si="1"/>
        <v>15</v>
      </c>
      <c r="Y62" s="90">
        <f t="shared" si="2"/>
        <v>0</v>
      </c>
      <c r="Z62" s="91">
        <f t="shared" si="4"/>
        <v>0</v>
      </c>
      <c r="AA62" s="103"/>
      <c r="AB62" s="99"/>
    </row>
    <row r="63" spans="1:28" s="93" customFormat="1" ht="18" x14ac:dyDescent="0.4">
      <c r="A63" s="94"/>
      <c r="B63" s="94"/>
      <c r="C63" s="94"/>
      <c r="D63" s="94"/>
      <c r="E63" s="95"/>
      <c r="F63" s="96"/>
      <c r="G63" s="96"/>
      <c r="H63" s="95"/>
      <c r="I63" s="86"/>
      <c r="J63" s="95"/>
      <c r="K63" s="86"/>
      <c r="L63" s="86"/>
      <c r="M63" s="95"/>
      <c r="N63" s="86"/>
      <c r="O63" s="95"/>
      <c r="P63" s="87"/>
      <c r="Q63" s="86"/>
      <c r="R63" s="95"/>
      <c r="S63" s="88" t="e">
        <f t="shared" si="0"/>
        <v>#DIV/0!</v>
      </c>
      <c r="T63" s="94"/>
      <c r="U63" s="86"/>
      <c r="V63" s="86"/>
      <c r="W63" s="86"/>
      <c r="X63" s="89">
        <f t="shared" si="1"/>
        <v>15</v>
      </c>
      <c r="Y63" s="90">
        <f t="shared" si="2"/>
        <v>0</v>
      </c>
      <c r="Z63" s="91">
        <f t="shared" si="4"/>
        <v>0</v>
      </c>
      <c r="AA63" s="103"/>
      <c r="AB63" s="99"/>
    </row>
    <row r="64" spans="1:28" s="93" customFormat="1" ht="18" x14ac:dyDescent="0.4">
      <c r="A64" s="94"/>
      <c r="B64" s="94"/>
      <c r="C64" s="94"/>
      <c r="D64" s="94"/>
      <c r="E64" s="95"/>
      <c r="F64" s="96"/>
      <c r="G64" s="96"/>
      <c r="H64" s="95"/>
      <c r="I64" s="86"/>
      <c r="J64" s="95"/>
      <c r="K64" s="86"/>
      <c r="L64" s="86"/>
      <c r="M64" s="95"/>
      <c r="N64" s="86"/>
      <c r="O64" s="95"/>
      <c r="P64" s="87"/>
      <c r="Q64" s="86"/>
      <c r="R64" s="95"/>
      <c r="S64" s="88" t="e">
        <f t="shared" si="0"/>
        <v>#DIV/0!</v>
      </c>
      <c r="T64" s="94"/>
      <c r="U64" s="86"/>
      <c r="V64" s="86"/>
      <c r="W64" s="86"/>
      <c r="X64" s="89">
        <f t="shared" si="1"/>
        <v>15</v>
      </c>
      <c r="Y64" s="90">
        <f t="shared" si="2"/>
        <v>0</v>
      </c>
      <c r="Z64" s="91">
        <f t="shared" si="4"/>
        <v>0</v>
      </c>
      <c r="AA64" s="103"/>
      <c r="AB64" s="99"/>
    </row>
    <row r="65" spans="1:28" s="93" customFormat="1" ht="18" x14ac:dyDescent="0.4">
      <c r="A65" s="94"/>
      <c r="B65" s="94"/>
      <c r="C65" s="94"/>
      <c r="D65" s="94"/>
      <c r="E65" s="95"/>
      <c r="F65" s="96"/>
      <c r="G65" s="96"/>
      <c r="H65" s="95"/>
      <c r="I65" s="86"/>
      <c r="J65" s="95"/>
      <c r="K65" s="86"/>
      <c r="L65" s="86"/>
      <c r="M65" s="95"/>
      <c r="N65" s="86"/>
      <c r="O65" s="95"/>
      <c r="P65" s="87"/>
      <c r="Q65" s="86"/>
      <c r="R65" s="95"/>
      <c r="S65" s="88" t="e">
        <f t="shared" si="0"/>
        <v>#DIV/0!</v>
      </c>
      <c r="T65" s="94"/>
      <c r="U65" s="86"/>
      <c r="V65" s="86"/>
      <c r="W65" s="86"/>
      <c r="X65" s="89">
        <f t="shared" si="1"/>
        <v>15</v>
      </c>
      <c r="Y65" s="90">
        <f t="shared" si="2"/>
        <v>0</v>
      </c>
      <c r="Z65" s="91">
        <f t="shared" si="4"/>
        <v>0</v>
      </c>
      <c r="AA65" s="103"/>
      <c r="AB65" s="99"/>
    </row>
    <row r="66" spans="1:28" s="93" customFormat="1" ht="18" x14ac:dyDescent="0.4">
      <c r="A66" s="94"/>
      <c r="B66" s="94"/>
      <c r="C66" s="94"/>
      <c r="D66" s="94"/>
      <c r="E66" s="95"/>
      <c r="F66" s="96"/>
      <c r="G66" s="96"/>
      <c r="H66" s="95"/>
      <c r="I66" s="86"/>
      <c r="J66" s="95"/>
      <c r="K66" s="86"/>
      <c r="L66" s="86"/>
      <c r="M66" s="95"/>
      <c r="N66" s="86"/>
      <c r="O66" s="95"/>
      <c r="P66" s="87"/>
      <c r="Q66" s="86"/>
      <c r="R66" s="95"/>
      <c r="S66" s="88" t="e">
        <f t="shared" si="0"/>
        <v>#DIV/0!</v>
      </c>
      <c r="T66" s="94"/>
      <c r="U66" s="86"/>
      <c r="V66" s="86"/>
      <c r="W66" s="86"/>
      <c r="X66" s="89">
        <f t="shared" si="1"/>
        <v>15</v>
      </c>
      <c r="Y66" s="90">
        <f t="shared" si="2"/>
        <v>0</v>
      </c>
      <c r="Z66" s="91">
        <f t="shared" si="4"/>
        <v>0</v>
      </c>
      <c r="AA66" s="103"/>
      <c r="AB66" s="99"/>
    </row>
    <row r="67" spans="1:28" s="93" customFormat="1" ht="18" x14ac:dyDescent="0.4">
      <c r="A67" s="94"/>
      <c r="B67" s="94"/>
      <c r="C67" s="94"/>
      <c r="D67" s="94"/>
      <c r="E67" s="95"/>
      <c r="F67" s="96"/>
      <c r="G67" s="96"/>
      <c r="H67" s="95"/>
      <c r="I67" s="86"/>
      <c r="J67" s="95"/>
      <c r="K67" s="86"/>
      <c r="L67" s="86"/>
      <c r="M67" s="95"/>
      <c r="N67" s="86"/>
      <c r="O67" s="95"/>
      <c r="P67" s="87"/>
      <c r="Q67" s="86"/>
      <c r="R67" s="95"/>
      <c r="S67" s="88" t="e">
        <f t="shared" si="0"/>
        <v>#DIV/0!</v>
      </c>
      <c r="T67" s="94"/>
      <c r="U67" s="86"/>
      <c r="V67" s="86"/>
      <c r="W67" s="86"/>
      <c r="X67" s="89">
        <f t="shared" si="1"/>
        <v>15</v>
      </c>
      <c r="Y67" s="90">
        <f t="shared" si="2"/>
        <v>0</v>
      </c>
      <c r="Z67" s="91">
        <f t="shared" si="4"/>
        <v>0</v>
      </c>
      <c r="AA67" s="103"/>
      <c r="AB67" s="99"/>
    </row>
    <row r="68" spans="1:28" s="93" customFormat="1" ht="18" x14ac:dyDescent="0.4">
      <c r="A68" s="94"/>
      <c r="B68" s="94"/>
      <c r="C68" s="94"/>
      <c r="D68" s="94"/>
      <c r="E68" s="95"/>
      <c r="F68" s="96"/>
      <c r="G68" s="96"/>
      <c r="H68" s="95"/>
      <c r="I68" s="86"/>
      <c r="J68" s="95"/>
      <c r="K68" s="86"/>
      <c r="L68" s="86"/>
      <c r="M68" s="95"/>
      <c r="N68" s="86"/>
      <c r="O68" s="95"/>
      <c r="P68" s="87"/>
      <c r="Q68" s="86"/>
      <c r="R68" s="95"/>
      <c r="S68" s="88" t="e">
        <f t="shared" si="0"/>
        <v>#DIV/0!</v>
      </c>
      <c r="T68" s="94"/>
      <c r="U68" s="86"/>
      <c r="V68" s="86"/>
      <c r="W68" s="86"/>
      <c r="X68" s="89">
        <f t="shared" si="1"/>
        <v>15</v>
      </c>
      <c r="Y68" s="90">
        <f t="shared" si="2"/>
        <v>0</v>
      </c>
      <c r="Z68" s="91">
        <f t="shared" si="4"/>
        <v>0</v>
      </c>
      <c r="AA68" s="103"/>
      <c r="AB68" s="99"/>
    </row>
    <row r="69" spans="1:28" s="93" customFormat="1" ht="18" x14ac:dyDescent="0.4">
      <c r="A69" s="94"/>
      <c r="B69" s="94"/>
      <c r="C69" s="94"/>
      <c r="D69" s="94"/>
      <c r="E69" s="95"/>
      <c r="F69" s="96"/>
      <c r="G69" s="96"/>
      <c r="H69" s="95"/>
      <c r="I69" s="86"/>
      <c r="J69" s="95"/>
      <c r="K69" s="86"/>
      <c r="L69" s="86"/>
      <c r="M69" s="95"/>
      <c r="N69" s="86"/>
      <c r="O69" s="95"/>
      <c r="P69" s="87"/>
      <c r="Q69" s="86"/>
      <c r="R69" s="95"/>
      <c r="S69" s="88" t="e">
        <f t="shared" si="0"/>
        <v>#DIV/0!</v>
      </c>
      <c r="T69" s="94"/>
      <c r="U69" s="86"/>
      <c r="V69" s="86"/>
      <c r="W69" s="86"/>
      <c r="X69" s="89">
        <f t="shared" si="1"/>
        <v>15</v>
      </c>
      <c r="Y69" s="90">
        <f t="shared" si="2"/>
        <v>0</v>
      </c>
      <c r="Z69" s="91">
        <f t="shared" si="4"/>
        <v>0</v>
      </c>
      <c r="AA69" s="103"/>
      <c r="AB69" s="99"/>
    </row>
    <row r="70" spans="1:28" s="93" customFormat="1" ht="18" x14ac:dyDescent="0.4">
      <c r="A70" s="94"/>
      <c r="B70" s="94"/>
      <c r="C70" s="94"/>
      <c r="D70" s="94"/>
      <c r="E70" s="95"/>
      <c r="F70" s="96"/>
      <c r="G70" s="96"/>
      <c r="H70" s="95"/>
      <c r="I70" s="86"/>
      <c r="J70" s="95"/>
      <c r="K70" s="86"/>
      <c r="L70" s="86"/>
      <c r="M70" s="95"/>
      <c r="N70" s="86"/>
      <c r="O70" s="95"/>
      <c r="P70" s="87"/>
      <c r="Q70" s="86"/>
      <c r="R70" s="95"/>
      <c r="S70" s="88" t="e">
        <f t="shared" si="0"/>
        <v>#DIV/0!</v>
      </c>
      <c r="T70" s="94"/>
      <c r="U70" s="86"/>
      <c r="V70" s="86"/>
      <c r="W70" s="86"/>
      <c r="X70" s="89">
        <f t="shared" si="1"/>
        <v>15</v>
      </c>
      <c r="Y70" s="90">
        <f t="shared" si="2"/>
        <v>0</v>
      </c>
      <c r="Z70" s="91">
        <f t="shared" si="4"/>
        <v>0</v>
      </c>
      <c r="AA70" s="103"/>
      <c r="AB70" s="99"/>
    </row>
    <row r="71" spans="1:28" s="93" customFormat="1" ht="18" x14ac:dyDescent="0.4">
      <c r="A71" s="94"/>
      <c r="B71" s="94"/>
      <c r="C71" s="94"/>
      <c r="D71" s="94"/>
      <c r="E71" s="95"/>
      <c r="F71" s="96"/>
      <c r="G71" s="96"/>
      <c r="H71" s="95"/>
      <c r="I71" s="86"/>
      <c r="J71" s="95"/>
      <c r="K71" s="86"/>
      <c r="L71" s="86"/>
      <c r="M71" s="95"/>
      <c r="N71" s="86"/>
      <c r="O71" s="95"/>
      <c r="P71" s="87"/>
      <c r="Q71" s="86"/>
      <c r="R71" s="95"/>
      <c r="S71" s="88" t="e">
        <f t="shared" si="0"/>
        <v>#DIV/0!</v>
      </c>
      <c r="T71" s="94"/>
      <c r="U71" s="86"/>
      <c r="V71" s="86"/>
      <c r="W71" s="86"/>
      <c r="X71" s="89">
        <f t="shared" si="1"/>
        <v>15</v>
      </c>
      <c r="Y71" s="90">
        <f t="shared" si="2"/>
        <v>0</v>
      </c>
      <c r="Z71" s="91">
        <f t="shared" si="4"/>
        <v>0</v>
      </c>
      <c r="AA71" s="103"/>
      <c r="AB71" s="99"/>
    </row>
    <row r="72" spans="1:28" s="93" customFormat="1" ht="18" x14ac:dyDescent="0.4">
      <c r="A72" s="94"/>
      <c r="B72" s="94"/>
      <c r="C72" s="94"/>
      <c r="D72" s="94"/>
      <c r="E72" s="95"/>
      <c r="F72" s="96"/>
      <c r="G72" s="96"/>
      <c r="H72" s="95"/>
      <c r="I72" s="86"/>
      <c r="J72" s="95"/>
      <c r="K72" s="86"/>
      <c r="L72" s="86"/>
      <c r="M72" s="95"/>
      <c r="N72" s="86"/>
      <c r="O72" s="95"/>
      <c r="P72" s="87"/>
      <c r="Q72" s="86"/>
      <c r="R72" s="95"/>
      <c r="S72" s="88" t="e">
        <f t="shared" si="0"/>
        <v>#DIV/0!</v>
      </c>
      <c r="T72" s="94"/>
      <c r="U72" s="86"/>
      <c r="V72" s="86"/>
      <c r="W72" s="86"/>
      <c r="X72" s="89">
        <f t="shared" si="1"/>
        <v>15</v>
      </c>
      <c r="Y72" s="90">
        <f t="shared" si="2"/>
        <v>0</v>
      </c>
      <c r="Z72" s="91">
        <f t="shared" si="4"/>
        <v>0</v>
      </c>
      <c r="AA72" s="103"/>
      <c r="AB72" s="99"/>
    </row>
    <row r="73" spans="1:28" s="93" customFormat="1" ht="18" x14ac:dyDescent="0.4">
      <c r="A73" s="94"/>
      <c r="B73" s="94"/>
      <c r="C73" s="94"/>
      <c r="D73" s="94"/>
      <c r="E73" s="95"/>
      <c r="F73" s="96"/>
      <c r="G73" s="96"/>
      <c r="H73" s="95"/>
      <c r="I73" s="86"/>
      <c r="J73" s="95"/>
      <c r="K73" s="86"/>
      <c r="L73" s="86"/>
      <c r="M73" s="95"/>
      <c r="N73" s="86"/>
      <c r="O73" s="95"/>
      <c r="P73" s="87"/>
      <c r="Q73" s="86"/>
      <c r="R73" s="95"/>
      <c r="S73" s="88" t="e">
        <f t="shared" si="0"/>
        <v>#DIV/0!</v>
      </c>
      <c r="T73" s="94"/>
      <c r="U73" s="86"/>
      <c r="V73" s="86"/>
      <c r="W73" s="86"/>
      <c r="X73" s="89">
        <f t="shared" si="1"/>
        <v>15</v>
      </c>
      <c r="Y73" s="90">
        <f t="shared" si="2"/>
        <v>0</v>
      </c>
      <c r="Z73" s="91">
        <f t="shared" si="4"/>
        <v>0</v>
      </c>
      <c r="AA73" s="103"/>
      <c r="AB73" s="99"/>
    </row>
    <row r="74" spans="1:28" s="93" customFormat="1" ht="18" x14ac:dyDescent="0.4">
      <c r="A74" s="94"/>
      <c r="B74" s="94"/>
      <c r="C74" s="94"/>
      <c r="D74" s="94"/>
      <c r="E74" s="95"/>
      <c r="F74" s="96"/>
      <c r="G74" s="96"/>
      <c r="H74" s="95"/>
      <c r="I74" s="86"/>
      <c r="J74" s="95"/>
      <c r="K74" s="86"/>
      <c r="L74" s="86"/>
      <c r="M74" s="95"/>
      <c r="N74" s="86"/>
      <c r="O74" s="95"/>
      <c r="P74" s="87"/>
      <c r="Q74" s="86"/>
      <c r="R74" s="95"/>
      <c r="S74" s="88" t="e">
        <f t="shared" ref="S74:S136" si="5">R74*100/F74</f>
        <v>#DIV/0!</v>
      </c>
      <c r="T74" s="94"/>
      <c r="U74" s="86"/>
      <c r="V74" s="86"/>
      <c r="W74" s="86"/>
      <c r="X74" s="89">
        <f t="shared" ref="X74:X136" si="6">IF(L74-K74=29,(30-(L74-Q74)),(15-(L74-Q74)))</f>
        <v>15</v>
      </c>
      <c r="Y74" s="90">
        <f t="shared" si="2"/>
        <v>0</v>
      </c>
      <c r="Z74" s="91">
        <f t="shared" si="4"/>
        <v>0</v>
      </c>
      <c r="AA74" s="103"/>
      <c r="AB74" s="99"/>
    </row>
    <row r="75" spans="1:28" s="93" customFormat="1" ht="18" x14ac:dyDescent="0.4">
      <c r="A75" s="94"/>
      <c r="B75" s="94"/>
      <c r="C75" s="94"/>
      <c r="D75" s="94"/>
      <c r="E75" s="95"/>
      <c r="F75" s="96"/>
      <c r="G75" s="96"/>
      <c r="H75" s="95"/>
      <c r="I75" s="86"/>
      <c r="J75" s="95"/>
      <c r="K75" s="86"/>
      <c r="L75" s="86"/>
      <c r="M75" s="95"/>
      <c r="N75" s="86"/>
      <c r="O75" s="95"/>
      <c r="P75" s="87"/>
      <c r="Q75" s="86"/>
      <c r="R75" s="95"/>
      <c r="S75" s="88" t="e">
        <f t="shared" si="5"/>
        <v>#DIV/0!</v>
      </c>
      <c r="T75" s="94"/>
      <c r="U75" s="86"/>
      <c r="V75" s="86"/>
      <c r="W75" s="86"/>
      <c r="X75" s="89">
        <f t="shared" si="6"/>
        <v>15</v>
      </c>
      <c r="Y75" s="90">
        <f t="shared" ref="Y75:Y136" si="7">IF(L75-K75=29,(X75-30),(X75-15))</f>
        <v>0</v>
      </c>
      <c r="Z75" s="91">
        <f t="shared" si="4"/>
        <v>0</v>
      </c>
      <c r="AA75" s="103"/>
      <c r="AB75" s="99"/>
    </row>
    <row r="76" spans="1:28" s="93" customFormat="1" ht="18" x14ac:dyDescent="0.4">
      <c r="A76" s="94"/>
      <c r="B76" s="94"/>
      <c r="C76" s="94"/>
      <c r="D76" s="94"/>
      <c r="E76" s="95"/>
      <c r="F76" s="96"/>
      <c r="G76" s="96"/>
      <c r="H76" s="95"/>
      <c r="I76" s="86"/>
      <c r="J76" s="95"/>
      <c r="K76" s="86"/>
      <c r="L76" s="86"/>
      <c r="M76" s="95"/>
      <c r="N76" s="86"/>
      <c r="O76" s="95"/>
      <c r="P76" s="87"/>
      <c r="Q76" s="86"/>
      <c r="R76" s="95"/>
      <c r="S76" s="88" t="e">
        <f t="shared" si="5"/>
        <v>#DIV/0!</v>
      </c>
      <c r="T76" s="94"/>
      <c r="U76" s="86"/>
      <c r="V76" s="86"/>
      <c r="W76" s="86"/>
      <c r="X76" s="89">
        <f t="shared" si="6"/>
        <v>15</v>
      </c>
      <c r="Y76" s="90">
        <f t="shared" si="7"/>
        <v>0</v>
      </c>
      <c r="Z76" s="91">
        <f t="shared" si="4"/>
        <v>0</v>
      </c>
      <c r="AA76" s="103"/>
      <c r="AB76" s="99"/>
    </row>
    <row r="77" spans="1:28" s="93" customFormat="1" ht="18" x14ac:dyDescent="0.4">
      <c r="A77" s="94"/>
      <c r="B77" s="94"/>
      <c r="C77" s="94"/>
      <c r="D77" s="94"/>
      <c r="E77" s="95"/>
      <c r="F77" s="96"/>
      <c r="G77" s="96"/>
      <c r="H77" s="95"/>
      <c r="I77" s="86"/>
      <c r="J77" s="95"/>
      <c r="K77" s="86"/>
      <c r="L77" s="86"/>
      <c r="M77" s="95"/>
      <c r="N77" s="86"/>
      <c r="O77" s="95"/>
      <c r="P77" s="87"/>
      <c r="Q77" s="86"/>
      <c r="R77" s="95"/>
      <c r="S77" s="88" t="e">
        <f t="shared" si="5"/>
        <v>#DIV/0!</v>
      </c>
      <c r="T77" s="94"/>
      <c r="U77" s="86"/>
      <c r="V77" s="86"/>
      <c r="W77" s="86"/>
      <c r="X77" s="89">
        <f t="shared" si="6"/>
        <v>15</v>
      </c>
      <c r="Y77" s="90">
        <f t="shared" si="7"/>
        <v>0</v>
      </c>
      <c r="Z77" s="91">
        <f t="shared" si="4"/>
        <v>0</v>
      </c>
      <c r="AA77" s="103"/>
      <c r="AB77" s="99"/>
    </row>
    <row r="78" spans="1:28" s="93" customFormat="1" ht="18" x14ac:dyDescent="0.4">
      <c r="A78" s="94"/>
      <c r="B78" s="94"/>
      <c r="C78" s="94"/>
      <c r="D78" s="94"/>
      <c r="E78" s="95"/>
      <c r="F78" s="96"/>
      <c r="G78" s="96"/>
      <c r="H78" s="95"/>
      <c r="I78" s="86"/>
      <c r="J78" s="95"/>
      <c r="K78" s="86"/>
      <c r="L78" s="86"/>
      <c r="M78" s="95"/>
      <c r="N78" s="86"/>
      <c r="O78" s="95"/>
      <c r="P78" s="87"/>
      <c r="Q78" s="86"/>
      <c r="R78" s="95"/>
      <c r="S78" s="88" t="e">
        <f t="shared" si="5"/>
        <v>#DIV/0!</v>
      </c>
      <c r="T78" s="94"/>
      <c r="U78" s="86"/>
      <c r="V78" s="86"/>
      <c r="W78" s="86"/>
      <c r="X78" s="89">
        <f t="shared" si="6"/>
        <v>15</v>
      </c>
      <c r="Y78" s="90">
        <f t="shared" si="7"/>
        <v>0</v>
      </c>
      <c r="Z78" s="91">
        <f t="shared" si="4"/>
        <v>0</v>
      </c>
      <c r="AA78" s="103"/>
      <c r="AB78" s="99"/>
    </row>
    <row r="79" spans="1:28" s="93" customFormat="1" ht="18" x14ac:dyDescent="0.4">
      <c r="A79" s="94"/>
      <c r="B79" s="94"/>
      <c r="C79" s="94"/>
      <c r="D79" s="94"/>
      <c r="E79" s="95"/>
      <c r="F79" s="96"/>
      <c r="G79" s="96"/>
      <c r="H79" s="95"/>
      <c r="I79" s="86"/>
      <c r="J79" s="95"/>
      <c r="K79" s="86"/>
      <c r="L79" s="86"/>
      <c r="M79" s="95"/>
      <c r="N79" s="86"/>
      <c r="O79" s="95"/>
      <c r="P79" s="87"/>
      <c r="Q79" s="86"/>
      <c r="R79" s="95"/>
      <c r="S79" s="88" t="e">
        <f t="shared" si="5"/>
        <v>#DIV/0!</v>
      </c>
      <c r="T79" s="94"/>
      <c r="U79" s="86"/>
      <c r="V79" s="86"/>
      <c r="W79" s="86"/>
      <c r="X79" s="89">
        <f t="shared" si="6"/>
        <v>15</v>
      </c>
      <c r="Y79" s="90">
        <f t="shared" si="7"/>
        <v>0</v>
      </c>
      <c r="Z79" s="91">
        <f t="shared" si="4"/>
        <v>0</v>
      </c>
      <c r="AA79" s="103"/>
      <c r="AB79" s="99"/>
    </row>
    <row r="80" spans="1:28" s="93" customFormat="1" ht="18" x14ac:dyDescent="0.4">
      <c r="A80" s="94"/>
      <c r="B80" s="94"/>
      <c r="C80" s="94"/>
      <c r="D80" s="94"/>
      <c r="E80" s="95"/>
      <c r="F80" s="96"/>
      <c r="G80" s="96"/>
      <c r="H80" s="95"/>
      <c r="I80" s="86"/>
      <c r="J80" s="95"/>
      <c r="K80" s="86"/>
      <c r="L80" s="86"/>
      <c r="M80" s="95"/>
      <c r="N80" s="86"/>
      <c r="O80" s="95"/>
      <c r="P80" s="87"/>
      <c r="Q80" s="86"/>
      <c r="R80" s="95"/>
      <c r="S80" s="88" t="e">
        <f t="shared" si="5"/>
        <v>#DIV/0!</v>
      </c>
      <c r="T80" s="94"/>
      <c r="U80" s="86"/>
      <c r="V80" s="86"/>
      <c r="W80" s="86"/>
      <c r="X80" s="89">
        <f t="shared" si="6"/>
        <v>15</v>
      </c>
      <c r="Y80" s="90">
        <f t="shared" si="7"/>
        <v>0</v>
      </c>
      <c r="Z80" s="91">
        <f t="shared" si="4"/>
        <v>0</v>
      </c>
      <c r="AA80" s="103"/>
      <c r="AB80" s="99"/>
    </row>
    <row r="81" spans="1:28" s="93" customFormat="1" ht="18" x14ac:dyDescent="0.4">
      <c r="A81" s="94"/>
      <c r="B81" s="94"/>
      <c r="C81" s="94"/>
      <c r="D81" s="94"/>
      <c r="E81" s="95"/>
      <c r="F81" s="96"/>
      <c r="G81" s="96"/>
      <c r="H81" s="95"/>
      <c r="I81" s="86"/>
      <c r="J81" s="95"/>
      <c r="K81" s="86"/>
      <c r="L81" s="86"/>
      <c r="M81" s="95"/>
      <c r="N81" s="86"/>
      <c r="O81" s="95"/>
      <c r="P81" s="87"/>
      <c r="Q81" s="86"/>
      <c r="R81" s="95"/>
      <c r="S81" s="88" t="e">
        <f t="shared" si="5"/>
        <v>#DIV/0!</v>
      </c>
      <c r="T81" s="94"/>
      <c r="U81" s="86"/>
      <c r="V81" s="86"/>
      <c r="W81" s="86"/>
      <c r="X81" s="89">
        <f t="shared" si="6"/>
        <v>15</v>
      </c>
      <c r="Y81" s="90">
        <f t="shared" si="7"/>
        <v>0</v>
      </c>
      <c r="Z81" s="91">
        <f t="shared" si="4"/>
        <v>0</v>
      </c>
      <c r="AA81" s="103"/>
      <c r="AB81" s="99"/>
    </row>
    <row r="82" spans="1:28" s="93" customFormat="1" ht="18" x14ac:dyDescent="0.4">
      <c r="A82" s="94"/>
      <c r="B82" s="94"/>
      <c r="C82" s="94"/>
      <c r="D82" s="94"/>
      <c r="E82" s="95"/>
      <c r="F82" s="96"/>
      <c r="G82" s="96"/>
      <c r="H82" s="95"/>
      <c r="I82" s="86"/>
      <c r="J82" s="95"/>
      <c r="K82" s="86"/>
      <c r="L82" s="86"/>
      <c r="M82" s="95"/>
      <c r="N82" s="86"/>
      <c r="O82" s="95"/>
      <c r="P82" s="87"/>
      <c r="Q82" s="86"/>
      <c r="R82" s="95"/>
      <c r="S82" s="88" t="e">
        <f t="shared" si="5"/>
        <v>#DIV/0!</v>
      </c>
      <c r="T82" s="94"/>
      <c r="U82" s="86"/>
      <c r="V82" s="86"/>
      <c r="W82" s="86"/>
      <c r="X82" s="89">
        <f t="shared" si="6"/>
        <v>15</v>
      </c>
      <c r="Y82" s="90">
        <f>IF(L82-K82=29,(X82-30),(X82-15))</f>
        <v>0</v>
      </c>
      <c r="Z82" s="91">
        <f t="shared" si="4"/>
        <v>0</v>
      </c>
      <c r="AA82" s="103"/>
      <c r="AB82" s="99"/>
    </row>
    <row r="83" spans="1:28" s="93" customFormat="1" ht="18" x14ac:dyDescent="0.4">
      <c r="A83" s="94"/>
      <c r="B83" s="94"/>
      <c r="C83" s="94"/>
      <c r="D83" s="94"/>
      <c r="E83" s="95"/>
      <c r="F83" s="96"/>
      <c r="G83" s="96"/>
      <c r="H83" s="95"/>
      <c r="I83" s="86"/>
      <c r="J83" s="95"/>
      <c r="K83" s="86"/>
      <c r="L83" s="86"/>
      <c r="M83" s="95"/>
      <c r="N83" s="86"/>
      <c r="O83" s="95"/>
      <c r="P83" s="87"/>
      <c r="Q83" s="86"/>
      <c r="R83" s="95"/>
      <c r="S83" s="88" t="e">
        <f t="shared" si="5"/>
        <v>#DIV/0!</v>
      </c>
      <c r="T83" s="94"/>
      <c r="U83" s="86"/>
      <c r="V83" s="86"/>
      <c r="W83" s="86"/>
      <c r="X83" s="89">
        <f t="shared" si="6"/>
        <v>15</v>
      </c>
      <c r="Y83" s="90">
        <f t="shared" si="7"/>
        <v>0</v>
      </c>
      <c r="Z83" s="91">
        <f t="shared" si="4"/>
        <v>0</v>
      </c>
      <c r="AA83" s="103"/>
      <c r="AB83" s="99"/>
    </row>
    <row r="84" spans="1:28" s="93" customFormat="1" ht="18" x14ac:dyDescent="0.4">
      <c r="A84" s="94"/>
      <c r="B84" s="94"/>
      <c r="C84" s="94"/>
      <c r="D84" s="94"/>
      <c r="E84" s="95"/>
      <c r="F84" s="96"/>
      <c r="G84" s="96"/>
      <c r="H84" s="95"/>
      <c r="I84" s="86"/>
      <c r="J84" s="95"/>
      <c r="K84" s="86"/>
      <c r="L84" s="86"/>
      <c r="M84" s="95"/>
      <c r="N84" s="86"/>
      <c r="O84" s="95"/>
      <c r="P84" s="87"/>
      <c r="Q84" s="86"/>
      <c r="R84" s="95"/>
      <c r="S84" s="88" t="e">
        <f t="shared" si="5"/>
        <v>#DIV/0!</v>
      </c>
      <c r="T84" s="94"/>
      <c r="U84" s="86"/>
      <c r="V84" s="86"/>
      <c r="W84" s="86"/>
      <c r="X84" s="89">
        <f t="shared" si="6"/>
        <v>15</v>
      </c>
      <c r="Y84" s="90">
        <f t="shared" si="7"/>
        <v>0</v>
      </c>
      <c r="Z84" s="91">
        <f t="shared" si="4"/>
        <v>0</v>
      </c>
      <c r="AA84" s="103"/>
      <c r="AB84" s="99"/>
    </row>
    <row r="85" spans="1:28" s="93" customFormat="1" ht="18" x14ac:dyDescent="0.4">
      <c r="A85" s="94"/>
      <c r="B85" s="94"/>
      <c r="C85" s="94"/>
      <c r="D85" s="94"/>
      <c r="E85" s="95"/>
      <c r="F85" s="96"/>
      <c r="G85" s="96"/>
      <c r="H85" s="95"/>
      <c r="I85" s="86"/>
      <c r="J85" s="95"/>
      <c r="K85" s="86"/>
      <c r="L85" s="86"/>
      <c r="M85" s="95"/>
      <c r="N85" s="86"/>
      <c r="O85" s="95"/>
      <c r="P85" s="87"/>
      <c r="Q85" s="86"/>
      <c r="R85" s="95"/>
      <c r="S85" s="88" t="e">
        <f t="shared" si="5"/>
        <v>#DIV/0!</v>
      </c>
      <c r="T85" s="94"/>
      <c r="U85" s="86"/>
      <c r="V85" s="86"/>
      <c r="W85" s="86"/>
      <c r="X85" s="89">
        <f t="shared" si="6"/>
        <v>15</v>
      </c>
      <c r="Y85" s="90">
        <f t="shared" si="7"/>
        <v>0</v>
      </c>
      <c r="Z85" s="91">
        <f t="shared" si="4"/>
        <v>0</v>
      </c>
      <c r="AA85" s="103"/>
      <c r="AB85" s="99"/>
    </row>
    <row r="86" spans="1:28" s="93" customFormat="1" ht="18" x14ac:dyDescent="0.4">
      <c r="A86" s="94"/>
      <c r="B86" s="94"/>
      <c r="C86" s="94"/>
      <c r="D86" s="94"/>
      <c r="E86" s="95"/>
      <c r="F86" s="96"/>
      <c r="G86" s="96"/>
      <c r="H86" s="95"/>
      <c r="I86" s="86"/>
      <c r="J86" s="95"/>
      <c r="K86" s="86"/>
      <c r="L86" s="86"/>
      <c r="M86" s="95"/>
      <c r="N86" s="86"/>
      <c r="O86" s="95"/>
      <c r="P86" s="87"/>
      <c r="Q86" s="86"/>
      <c r="R86" s="95"/>
      <c r="S86" s="88" t="e">
        <f t="shared" si="5"/>
        <v>#DIV/0!</v>
      </c>
      <c r="T86" s="94"/>
      <c r="U86" s="86"/>
      <c r="V86" s="86"/>
      <c r="W86" s="86"/>
      <c r="X86" s="89">
        <f t="shared" si="6"/>
        <v>15</v>
      </c>
      <c r="Y86" s="90">
        <f t="shared" si="7"/>
        <v>0</v>
      </c>
      <c r="Z86" s="91">
        <f t="shared" si="4"/>
        <v>0</v>
      </c>
      <c r="AA86" s="103"/>
      <c r="AB86" s="99"/>
    </row>
    <row r="87" spans="1:28" s="93" customFormat="1" ht="18" x14ac:dyDescent="0.4">
      <c r="A87" s="94"/>
      <c r="B87" s="94"/>
      <c r="C87" s="94"/>
      <c r="D87" s="94"/>
      <c r="E87" s="95"/>
      <c r="F87" s="96"/>
      <c r="G87" s="96"/>
      <c r="H87" s="95"/>
      <c r="I87" s="86"/>
      <c r="J87" s="95"/>
      <c r="K87" s="86"/>
      <c r="L87" s="86"/>
      <c r="M87" s="95"/>
      <c r="N87" s="86"/>
      <c r="O87" s="95"/>
      <c r="P87" s="87"/>
      <c r="Q87" s="86"/>
      <c r="R87" s="95"/>
      <c r="S87" s="88" t="e">
        <f t="shared" si="5"/>
        <v>#DIV/0!</v>
      </c>
      <c r="T87" s="94"/>
      <c r="U87" s="86"/>
      <c r="V87" s="86"/>
      <c r="W87" s="86"/>
      <c r="X87" s="89">
        <f t="shared" si="6"/>
        <v>15</v>
      </c>
      <c r="Y87" s="90">
        <f t="shared" si="7"/>
        <v>0</v>
      </c>
      <c r="Z87" s="91">
        <f t="shared" si="4"/>
        <v>0</v>
      </c>
      <c r="AA87" s="103"/>
      <c r="AB87" s="99"/>
    </row>
    <row r="88" spans="1:28" s="93" customFormat="1" ht="18" x14ac:dyDescent="0.4">
      <c r="A88" s="94"/>
      <c r="B88" s="94"/>
      <c r="C88" s="94"/>
      <c r="D88" s="94"/>
      <c r="E88" s="95"/>
      <c r="F88" s="96"/>
      <c r="G88" s="96"/>
      <c r="H88" s="95"/>
      <c r="I88" s="86"/>
      <c r="J88" s="95"/>
      <c r="K88" s="86"/>
      <c r="L88" s="86"/>
      <c r="M88" s="95"/>
      <c r="N88" s="86"/>
      <c r="O88" s="95"/>
      <c r="P88" s="87"/>
      <c r="Q88" s="86"/>
      <c r="R88" s="95"/>
      <c r="S88" s="88" t="e">
        <f t="shared" si="5"/>
        <v>#DIV/0!</v>
      </c>
      <c r="T88" s="94"/>
      <c r="U88" s="86"/>
      <c r="V88" s="86"/>
      <c r="W88" s="86"/>
      <c r="X88" s="89">
        <f t="shared" si="6"/>
        <v>15</v>
      </c>
      <c r="Y88" s="90">
        <f t="shared" si="7"/>
        <v>0</v>
      </c>
      <c r="Z88" s="91">
        <f t="shared" si="4"/>
        <v>0</v>
      </c>
      <c r="AA88" s="103"/>
      <c r="AB88" s="99"/>
    </row>
    <row r="89" spans="1:28" s="93" customFormat="1" ht="18" x14ac:dyDescent="0.4">
      <c r="A89" s="94"/>
      <c r="B89" s="94"/>
      <c r="C89" s="94"/>
      <c r="D89" s="94"/>
      <c r="E89" s="95"/>
      <c r="F89" s="96"/>
      <c r="G89" s="96"/>
      <c r="H89" s="95"/>
      <c r="I89" s="86"/>
      <c r="J89" s="95"/>
      <c r="K89" s="86"/>
      <c r="L89" s="86"/>
      <c r="M89" s="95"/>
      <c r="N89" s="86"/>
      <c r="O89" s="95"/>
      <c r="P89" s="87"/>
      <c r="Q89" s="86"/>
      <c r="R89" s="95"/>
      <c r="S89" s="88" t="e">
        <f t="shared" si="5"/>
        <v>#DIV/0!</v>
      </c>
      <c r="T89" s="94"/>
      <c r="U89" s="86"/>
      <c r="V89" s="86"/>
      <c r="W89" s="86"/>
      <c r="X89" s="89">
        <f t="shared" si="6"/>
        <v>15</v>
      </c>
      <c r="Y89" s="90">
        <f t="shared" si="7"/>
        <v>0</v>
      </c>
      <c r="Z89" s="91">
        <f t="shared" si="4"/>
        <v>0</v>
      </c>
      <c r="AA89" s="103"/>
      <c r="AB89" s="99"/>
    </row>
    <row r="90" spans="1:28" s="93" customFormat="1" ht="18" x14ac:dyDescent="0.4">
      <c r="A90" s="94"/>
      <c r="B90" s="94"/>
      <c r="C90" s="94"/>
      <c r="D90" s="94"/>
      <c r="E90" s="95"/>
      <c r="F90" s="96"/>
      <c r="G90" s="96"/>
      <c r="H90" s="95"/>
      <c r="I90" s="86"/>
      <c r="J90" s="95"/>
      <c r="K90" s="86"/>
      <c r="L90" s="86"/>
      <c r="M90" s="95"/>
      <c r="N90" s="86"/>
      <c r="O90" s="95"/>
      <c r="P90" s="87"/>
      <c r="Q90" s="86"/>
      <c r="R90" s="95"/>
      <c r="S90" s="88" t="e">
        <f t="shared" si="5"/>
        <v>#DIV/0!</v>
      </c>
      <c r="T90" s="94"/>
      <c r="U90" s="86"/>
      <c r="V90" s="86"/>
      <c r="W90" s="86"/>
      <c r="X90" s="89">
        <f t="shared" si="6"/>
        <v>15</v>
      </c>
      <c r="Y90" s="90">
        <f t="shared" si="7"/>
        <v>0</v>
      </c>
      <c r="Z90" s="91">
        <f t="shared" si="4"/>
        <v>0</v>
      </c>
      <c r="AA90" s="103"/>
      <c r="AB90" s="99"/>
    </row>
    <row r="91" spans="1:28" s="93" customFormat="1" ht="18" x14ac:dyDescent="0.4">
      <c r="A91" s="94"/>
      <c r="B91" s="94"/>
      <c r="C91" s="94"/>
      <c r="D91" s="94"/>
      <c r="E91" s="95"/>
      <c r="F91" s="96"/>
      <c r="G91" s="96"/>
      <c r="H91" s="95"/>
      <c r="I91" s="86"/>
      <c r="J91" s="95"/>
      <c r="K91" s="86"/>
      <c r="L91" s="86"/>
      <c r="M91" s="95"/>
      <c r="N91" s="86"/>
      <c r="O91" s="95"/>
      <c r="P91" s="87"/>
      <c r="Q91" s="86"/>
      <c r="R91" s="95"/>
      <c r="S91" s="88" t="e">
        <f t="shared" si="5"/>
        <v>#DIV/0!</v>
      </c>
      <c r="T91" s="94"/>
      <c r="U91" s="86"/>
      <c r="V91" s="86"/>
      <c r="W91" s="86"/>
      <c r="X91" s="89">
        <f t="shared" si="6"/>
        <v>15</v>
      </c>
      <c r="Y91" s="90">
        <f t="shared" si="7"/>
        <v>0</v>
      </c>
      <c r="Z91" s="91">
        <f t="shared" si="4"/>
        <v>0</v>
      </c>
      <c r="AA91" s="103"/>
      <c r="AB91" s="99"/>
    </row>
    <row r="92" spans="1:28" s="93" customFormat="1" ht="18" x14ac:dyDescent="0.4">
      <c r="A92" s="94"/>
      <c r="B92" s="94"/>
      <c r="C92" s="94"/>
      <c r="D92" s="94"/>
      <c r="E92" s="95"/>
      <c r="F92" s="96"/>
      <c r="G92" s="96"/>
      <c r="H92" s="95"/>
      <c r="I92" s="86"/>
      <c r="J92" s="95"/>
      <c r="K92" s="86"/>
      <c r="L92" s="86"/>
      <c r="M92" s="95"/>
      <c r="N92" s="86"/>
      <c r="O92" s="95"/>
      <c r="P92" s="87"/>
      <c r="Q92" s="86"/>
      <c r="R92" s="95"/>
      <c r="S92" s="88" t="e">
        <f t="shared" si="5"/>
        <v>#DIV/0!</v>
      </c>
      <c r="T92" s="94"/>
      <c r="U92" s="86"/>
      <c r="V92" s="86"/>
      <c r="W92" s="86"/>
      <c r="X92" s="89">
        <f t="shared" si="6"/>
        <v>15</v>
      </c>
      <c r="Y92" s="90">
        <f t="shared" si="7"/>
        <v>0</v>
      </c>
      <c r="Z92" s="91">
        <f t="shared" si="4"/>
        <v>0</v>
      </c>
      <c r="AA92" s="103"/>
      <c r="AB92" s="99"/>
    </row>
    <row r="93" spans="1:28" s="93" customFormat="1" ht="18" x14ac:dyDescent="0.4">
      <c r="A93" s="94"/>
      <c r="B93" s="94"/>
      <c r="C93" s="94"/>
      <c r="D93" s="94"/>
      <c r="E93" s="95"/>
      <c r="F93" s="96"/>
      <c r="G93" s="96"/>
      <c r="H93" s="95"/>
      <c r="I93" s="86"/>
      <c r="J93" s="95"/>
      <c r="K93" s="86"/>
      <c r="L93" s="86"/>
      <c r="M93" s="95"/>
      <c r="N93" s="86"/>
      <c r="O93" s="95"/>
      <c r="P93" s="87"/>
      <c r="Q93" s="86"/>
      <c r="R93" s="95"/>
      <c r="S93" s="88" t="e">
        <f t="shared" si="5"/>
        <v>#DIV/0!</v>
      </c>
      <c r="T93" s="94"/>
      <c r="U93" s="86"/>
      <c r="V93" s="86"/>
      <c r="W93" s="86"/>
      <c r="X93" s="89">
        <f t="shared" si="6"/>
        <v>15</v>
      </c>
      <c r="Y93" s="90">
        <f t="shared" si="7"/>
        <v>0</v>
      </c>
      <c r="Z93" s="91">
        <f t="shared" si="4"/>
        <v>0</v>
      </c>
      <c r="AA93" s="103"/>
      <c r="AB93" s="99"/>
    </row>
    <row r="94" spans="1:28" s="93" customFormat="1" ht="18" x14ac:dyDescent="0.4">
      <c r="A94" s="94"/>
      <c r="B94" s="94"/>
      <c r="C94" s="94"/>
      <c r="D94" s="94"/>
      <c r="E94" s="95"/>
      <c r="F94" s="96"/>
      <c r="G94" s="96"/>
      <c r="H94" s="95"/>
      <c r="I94" s="86"/>
      <c r="J94" s="95"/>
      <c r="K94" s="86"/>
      <c r="L94" s="86"/>
      <c r="M94" s="95"/>
      <c r="N94" s="86"/>
      <c r="O94" s="95"/>
      <c r="P94" s="87"/>
      <c r="Q94" s="86"/>
      <c r="R94" s="95"/>
      <c r="S94" s="88" t="e">
        <f t="shared" si="5"/>
        <v>#DIV/0!</v>
      </c>
      <c r="T94" s="94"/>
      <c r="U94" s="86"/>
      <c r="V94" s="86"/>
      <c r="W94" s="86"/>
      <c r="X94" s="89">
        <f t="shared" si="6"/>
        <v>15</v>
      </c>
      <c r="Y94" s="90">
        <f t="shared" si="7"/>
        <v>0</v>
      </c>
      <c r="Z94" s="91">
        <f t="shared" si="4"/>
        <v>0</v>
      </c>
      <c r="AA94" s="103"/>
      <c r="AB94" s="99"/>
    </row>
    <row r="95" spans="1:28" s="93" customFormat="1" ht="18" x14ac:dyDescent="0.4">
      <c r="A95" s="94"/>
      <c r="B95" s="94"/>
      <c r="C95" s="94"/>
      <c r="D95" s="94"/>
      <c r="E95" s="95"/>
      <c r="F95" s="96"/>
      <c r="G95" s="96"/>
      <c r="H95" s="95"/>
      <c r="I95" s="86"/>
      <c r="J95" s="95"/>
      <c r="K95" s="86"/>
      <c r="L95" s="86"/>
      <c r="M95" s="95"/>
      <c r="N95" s="86"/>
      <c r="O95" s="95"/>
      <c r="P95" s="87"/>
      <c r="Q95" s="86"/>
      <c r="R95" s="95"/>
      <c r="S95" s="88" t="e">
        <f t="shared" si="5"/>
        <v>#DIV/0!</v>
      </c>
      <c r="T95" s="94"/>
      <c r="U95" s="86"/>
      <c r="V95" s="86"/>
      <c r="W95" s="86"/>
      <c r="X95" s="89">
        <f t="shared" si="6"/>
        <v>15</v>
      </c>
      <c r="Y95" s="90">
        <f t="shared" si="7"/>
        <v>0</v>
      </c>
      <c r="Z95" s="91">
        <f t="shared" si="4"/>
        <v>0</v>
      </c>
      <c r="AA95" s="103"/>
      <c r="AB95" s="99"/>
    </row>
    <row r="96" spans="1:28" s="93" customFormat="1" ht="18" x14ac:dyDescent="0.4">
      <c r="A96" s="94"/>
      <c r="B96" s="94"/>
      <c r="C96" s="94"/>
      <c r="D96" s="94"/>
      <c r="E96" s="95"/>
      <c r="F96" s="96"/>
      <c r="G96" s="96"/>
      <c r="H96" s="95"/>
      <c r="I96" s="86"/>
      <c r="J96" s="95"/>
      <c r="K96" s="86"/>
      <c r="L96" s="86"/>
      <c r="M96" s="95"/>
      <c r="N96" s="86"/>
      <c r="O96" s="95"/>
      <c r="P96" s="87"/>
      <c r="Q96" s="86"/>
      <c r="R96" s="95"/>
      <c r="S96" s="88" t="e">
        <f t="shared" si="5"/>
        <v>#DIV/0!</v>
      </c>
      <c r="T96" s="94"/>
      <c r="U96" s="86"/>
      <c r="V96" s="86"/>
      <c r="W96" s="86"/>
      <c r="X96" s="89">
        <f t="shared" si="6"/>
        <v>15</v>
      </c>
      <c r="Y96" s="90">
        <f t="shared" si="7"/>
        <v>0</v>
      </c>
      <c r="Z96" s="91">
        <f t="shared" si="4"/>
        <v>0</v>
      </c>
      <c r="AA96" s="103"/>
      <c r="AB96" s="99"/>
    </row>
    <row r="97" spans="1:28" s="93" customFormat="1" ht="18" x14ac:dyDescent="0.4">
      <c r="A97" s="94"/>
      <c r="B97" s="94"/>
      <c r="C97" s="94"/>
      <c r="D97" s="94"/>
      <c r="E97" s="95"/>
      <c r="F97" s="96"/>
      <c r="G97" s="96"/>
      <c r="H97" s="95"/>
      <c r="I97" s="86"/>
      <c r="J97" s="95"/>
      <c r="K97" s="86"/>
      <c r="L97" s="86"/>
      <c r="M97" s="95"/>
      <c r="N97" s="86"/>
      <c r="O97" s="95"/>
      <c r="P97" s="87"/>
      <c r="Q97" s="86"/>
      <c r="R97" s="95"/>
      <c r="S97" s="88" t="e">
        <f t="shared" si="5"/>
        <v>#DIV/0!</v>
      </c>
      <c r="T97" s="94"/>
      <c r="U97" s="86"/>
      <c r="V97" s="86"/>
      <c r="W97" s="86"/>
      <c r="X97" s="89">
        <f t="shared" si="6"/>
        <v>15</v>
      </c>
      <c r="Y97" s="90">
        <f t="shared" si="7"/>
        <v>0</v>
      </c>
      <c r="Z97" s="91">
        <f t="shared" si="4"/>
        <v>0</v>
      </c>
      <c r="AA97" s="103"/>
      <c r="AB97" s="99"/>
    </row>
    <row r="98" spans="1:28" s="93" customFormat="1" ht="18" x14ac:dyDescent="0.4">
      <c r="A98" s="94"/>
      <c r="B98" s="94"/>
      <c r="C98" s="94"/>
      <c r="D98" s="94"/>
      <c r="E98" s="95"/>
      <c r="F98" s="96"/>
      <c r="G98" s="96"/>
      <c r="H98" s="95"/>
      <c r="I98" s="86"/>
      <c r="J98" s="95"/>
      <c r="K98" s="86"/>
      <c r="L98" s="86"/>
      <c r="M98" s="95"/>
      <c r="N98" s="86"/>
      <c r="O98" s="95"/>
      <c r="P98" s="87"/>
      <c r="Q98" s="86"/>
      <c r="R98" s="95"/>
      <c r="S98" s="88" t="e">
        <f t="shared" si="5"/>
        <v>#DIV/0!</v>
      </c>
      <c r="T98" s="94"/>
      <c r="U98" s="86"/>
      <c r="V98" s="86"/>
      <c r="W98" s="86"/>
      <c r="X98" s="89">
        <f t="shared" si="6"/>
        <v>15</v>
      </c>
      <c r="Y98" s="90">
        <f t="shared" si="7"/>
        <v>0</v>
      </c>
      <c r="Z98" s="91">
        <f t="shared" si="4"/>
        <v>0</v>
      </c>
      <c r="AA98" s="103"/>
      <c r="AB98" s="99"/>
    </row>
    <row r="99" spans="1:28" s="93" customFormat="1" ht="18" x14ac:dyDescent="0.4">
      <c r="A99" s="94"/>
      <c r="B99" s="94"/>
      <c r="C99" s="94"/>
      <c r="D99" s="94"/>
      <c r="E99" s="95"/>
      <c r="F99" s="96"/>
      <c r="G99" s="96"/>
      <c r="H99" s="95"/>
      <c r="I99" s="86"/>
      <c r="J99" s="95"/>
      <c r="K99" s="86"/>
      <c r="L99" s="86"/>
      <c r="M99" s="95"/>
      <c r="N99" s="86"/>
      <c r="O99" s="95"/>
      <c r="P99" s="87"/>
      <c r="Q99" s="86"/>
      <c r="R99" s="95"/>
      <c r="S99" s="88" t="e">
        <f t="shared" si="5"/>
        <v>#DIV/0!</v>
      </c>
      <c r="T99" s="94"/>
      <c r="U99" s="86"/>
      <c r="V99" s="86"/>
      <c r="W99" s="86"/>
      <c r="X99" s="89">
        <f t="shared" si="6"/>
        <v>15</v>
      </c>
      <c r="Y99" s="90">
        <f t="shared" si="7"/>
        <v>0</v>
      </c>
      <c r="Z99" s="91">
        <f t="shared" si="4"/>
        <v>0</v>
      </c>
      <c r="AA99" s="103"/>
      <c r="AB99" s="99"/>
    </row>
    <row r="100" spans="1:28" s="93" customFormat="1" ht="18" x14ac:dyDescent="0.4">
      <c r="A100" s="94"/>
      <c r="B100" s="94"/>
      <c r="C100" s="94"/>
      <c r="D100" s="94"/>
      <c r="E100" s="95"/>
      <c r="F100" s="96"/>
      <c r="G100" s="96"/>
      <c r="H100" s="95"/>
      <c r="I100" s="86"/>
      <c r="J100" s="95"/>
      <c r="K100" s="86"/>
      <c r="L100" s="86"/>
      <c r="M100" s="95"/>
      <c r="N100" s="86"/>
      <c r="O100" s="95"/>
      <c r="P100" s="87"/>
      <c r="Q100" s="86"/>
      <c r="R100" s="95"/>
      <c r="S100" s="88" t="e">
        <f t="shared" si="5"/>
        <v>#DIV/0!</v>
      </c>
      <c r="T100" s="94"/>
      <c r="U100" s="86"/>
      <c r="V100" s="86"/>
      <c r="W100" s="86"/>
      <c r="X100" s="89">
        <f t="shared" si="6"/>
        <v>15</v>
      </c>
      <c r="Y100" s="90">
        <f t="shared" si="7"/>
        <v>0</v>
      </c>
      <c r="Z100" s="91">
        <f t="shared" si="4"/>
        <v>0</v>
      </c>
      <c r="AA100" s="103"/>
      <c r="AB100" s="99"/>
    </row>
    <row r="101" spans="1:28" s="93" customFormat="1" ht="18" x14ac:dyDescent="0.4">
      <c r="A101" s="94"/>
      <c r="B101" s="94"/>
      <c r="C101" s="94"/>
      <c r="D101" s="94"/>
      <c r="E101" s="95"/>
      <c r="F101" s="96"/>
      <c r="G101" s="96"/>
      <c r="H101" s="95"/>
      <c r="I101" s="86"/>
      <c r="J101" s="95"/>
      <c r="K101" s="86"/>
      <c r="L101" s="86"/>
      <c r="M101" s="95"/>
      <c r="N101" s="86"/>
      <c r="O101" s="95"/>
      <c r="P101" s="87"/>
      <c r="Q101" s="86"/>
      <c r="R101" s="95"/>
      <c r="S101" s="88" t="e">
        <f t="shared" si="5"/>
        <v>#DIV/0!</v>
      </c>
      <c r="T101" s="94"/>
      <c r="U101" s="86"/>
      <c r="V101" s="86"/>
      <c r="W101" s="86"/>
      <c r="X101" s="89">
        <f t="shared" si="6"/>
        <v>15</v>
      </c>
      <c r="Y101" s="90">
        <f t="shared" si="7"/>
        <v>0</v>
      </c>
      <c r="Z101" s="91">
        <f t="shared" si="4"/>
        <v>0</v>
      </c>
      <c r="AA101" s="103"/>
      <c r="AB101" s="99"/>
    </row>
    <row r="102" spans="1:28" s="93" customFormat="1" ht="18" x14ac:dyDescent="0.4">
      <c r="A102" s="94"/>
      <c r="B102" s="94"/>
      <c r="C102" s="94"/>
      <c r="D102" s="94"/>
      <c r="E102" s="95"/>
      <c r="F102" s="96"/>
      <c r="G102" s="96"/>
      <c r="H102" s="95"/>
      <c r="I102" s="86"/>
      <c r="J102" s="95"/>
      <c r="K102" s="86"/>
      <c r="L102" s="86"/>
      <c r="M102" s="95"/>
      <c r="N102" s="86"/>
      <c r="O102" s="95"/>
      <c r="P102" s="87"/>
      <c r="Q102" s="86"/>
      <c r="R102" s="95"/>
      <c r="S102" s="88" t="e">
        <f t="shared" si="5"/>
        <v>#DIV/0!</v>
      </c>
      <c r="T102" s="94"/>
      <c r="U102" s="86"/>
      <c r="V102" s="86"/>
      <c r="W102" s="86"/>
      <c r="X102" s="89">
        <f t="shared" si="6"/>
        <v>15</v>
      </c>
      <c r="Y102" s="90">
        <f t="shared" si="7"/>
        <v>0</v>
      </c>
      <c r="Z102" s="91">
        <f t="shared" si="4"/>
        <v>0</v>
      </c>
      <c r="AA102" s="103"/>
      <c r="AB102" s="99"/>
    </row>
    <row r="103" spans="1:28" s="93" customFormat="1" ht="18" x14ac:dyDescent="0.4">
      <c r="A103" s="94"/>
      <c r="B103" s="94"/>
      <c r="C103" s="94"/>
      <c r="D103" s="94"/>
      <c r="E103" s="95"/>
      <c r="F103" s="96"/>
      <c r="G103" s="96"/>
      <c r="H103" s="95"/>
      <c r="I103" s="86"/>
      <c r="J103" s="95"/>
      <c r="K103" s="86"/>
      <c r="L103" s="86"/>
      <c r="M103" s="95"/>
      <c r="N103" s="86"/>
      <c r="O103" s="95"/>
      <c r="P103" s="87"/>
      <c r="Q103" s="86"/>
      <c r="R103" s="95"/>
      <c r="S103" s="88" t="e">
        <f t="shared" si="5"/>
        <v>#DIV/0!</v>
      </c>
      <c r="T103" s="94"/>
      <c r="U103" s="86"/>
      <c r="V103" s="86"/>
      <c r="W103" s="86"/>
      <c r="X103" s="89">
        <f t="shared" si="6"/>
        <v>15</v>
      </c>
      <c r="Y103" s="90">
        <f t="shared" si="7"/>
        <v>0</v>
      </c>
      <c r="Z103" s="91">
        <f t="shared" si="4"/>
        <v>0</v>
      </c>
      <c r="AA103" s="103"/>
      <c r="AB103" s="99"/>
    </row>
    <row r="104" spans="1:28" s="93" customFormat="1" ht="18" x14ac:dyDescent="0.4">
      <c r="A104" s="94"/>
      <c r="B104" s="94"/>
      <c r="C104" s="94"/>
      <c r="D104" s="94"/>
      <c r="E104" s="95"/>
      <c r="F104" s="96"/>
      <c r="G104" s="96"/>
      <c r="H104" s="95"/>
      <c r="I104" s="86"/>
      <c r="J104" s="95"/>
      <c r="K104" s="86"/>
      <c r="L104" s="86"/>
      <c r="M104" s="95"/>
      <c r="N104" s="86"/>
      <c r="O104" s="95"/>
      <c r="P104" s="87"/>
      <c r="Q104" s="86"/>
      <c r="R104" s="95"/>
      <c r="S104" s="88" t="e">
        <f t="shared" si="5"/>
        <v>#DIV/0!</v>
      </c>
      <c r="T104" s="94"/>
      <c r="U104" s="86"/>
      <c r="V104" s="86"/>
      <c r="W104" s="86"/>
      <c r="X104" s="89">
        <f t="shared" si="6"/>
        <v>15</v>
      </c>
      <c r="Y104" s="90">
        <f t="shared" si="7"/>
        <v>0</v>
      </c>
      <c r="Z104" s="91">
        <f t="shared" si="4"/>
        <v>0</v>
      </c>
      <c r="AA104" s="103"/>
      <c r="AB104" s="99"/>
    </row>
    <row r="105" spans="1:28" s="93" customFormat="1" ht="18" x14ac:dyDescent="0.4">
      <c r="A105" s="94"/>
      <c r="B105" s="94"/>
      <c r="C105" s="94"/>
      <c r="D105" s="94"/>
      <c r="E105" s="95"/>
      <c r="F105" s="96"/>
      <c r="G105" s="96"/>
      <c r="H105" s="95"/>
      <c r="I105" s="86"/>
      <c r="J105" s="95"/>
      <c r="K105" s="86"/>
      <c r="L105" s="86"/>
      <c r="M105" s="95"/>
      <c r="N105" s="86"/>
      <c r="O105" s="95"/>
      <c r="P105" s="87"/>
      <c r="Q105" s="86"/>
      <c r="R105" s="95"/>
      <c r="S105" s="88" t="e">
        <f t="shared" si="5"/>
        <v>#DIV/0!</v>
      </c>
      <c r="T105" s="94"/>
      <c r="U105" s="86"/>
      <c r="V105" s="86"/>
      <c r="W105" s="86"/>
      <c r="X105" s="89">
        <f t="shared" si="6"/>
        <v>15</v>
      </c>
      <c r="Y105" s="90">
        <f t="shared" si="7"/>
        <v>0</v>
      </c>
      <c r="Z105" s="91">
        <f t="shared" si="4"/>
        <v>0</v>
      </c>
      <c r="AA105" s="103"/>
      <c r="AB105" s="99"/>
    </row>
    <row r="106" spans="1:28" s="93" customFormat="1" ht="18" x14ac:dyDescent="0.4">
      <c r="A106" s="94"/>
      <c r="B106" s="94"/>
      <c r="C106" s="94"/>
      <c r="D106" s="94"/>
      <c r="E106" s="95"/>
      <c r="F106" s="96"/>
      <c r="G106" s="96"/>
      <c r="H106" s="95"/>
      <c r="I106" s="86"/>
      <c r="J106" s="95"/>
      <c r="K106" s="86"/>
      <c r="L106" s="86"/>
      <c r="M106" s="95"/>
      <c r="N106" s="86"/>
      <c r="O106" s="95"/>
      <c r="P106" s="87"/>
      <c r="Q106" s="86"/>
      <c r="R106" s="95"/>
      <c r="S106" s="88" t="e">
        <f t="shared" si="5"/>
        <v>#DIV/0!</v>
      </c>
      <c r="T106" s="94"/>
      <c r="U106" s="86"/>
      <c r="V106" s="86"/>
      <c r="W106" s="86"/>
      <c r="X106" s="89">
        <f t="shared" si="6"/>
        <v>15</v>
      </c>
      <c r="Y106" s="90">
        <f t="shared" si="7"/>
        <v>0</v>
      </c>
      <c r="Z106" s="91">
        <f t="shared" si="4"/>
        <v>0</v>
      </c>
      <c r="AA106" s="103"/>
      <c r="AB106" s="99"/>
    </row>
    <row r="107" spans="1:28" s="93" customFormat="1" ht="18" x14ac:dyDescent="0.4">
      <c r="A107" s="94"/>
      <c r="B107" s="94"/>
      <c r="C107" s="94"/>
      <c r="D107" s="94"/>
      <c r="E107" s="95"/>
      <c r="F107" s="96"/>
      <c r="G107" s="96"/>
      <c r="H107" s="95"/>
      <c r="I107" s="86"/>
      <c r="J107" s="95"/>
      <c r="K107" s="86"/>
      <c r="L107" s="86"/>
      <c r="M107" s="95"/>
      <c r="N107" s="86"/>
      <c r="O107" s="95"/>
      <c r="P107" s="87"/>
      <c r="Q107" s="86"/>
      <c r="R107" s="95"/>
      <c r="S107" s="88" t="e">
        <f t="shared" si="5"/>
        <v>#DIV/0!</v>
      </c>
      <c r="T107" s="94"/>
      <c r="U107" s="86"/>
      <c r="V107" s="86"/>
      <c r="W107" s="86"/>
      <c r="X107" s="89">
        <f t="shared" si="6"/>
        <v>15</v>
      </c>
      <c r="Y107" s="90">
        <f t="shared" si="7"/>
        <v>0</v>
      </c>
      <c r="Z107" s="91">
        <f t="shared" si="4"/>
        <v>0</v>
      </c>
      <c r="AA107" s="103"/>
      <c r="AB107" s="99"/>
    </row>
    <row r="108" spans="1:28" s="93" customFormat="1" ht="18" x14ac:dyDescent="0.4">
      <c r="A108" s="94"/>
      <c r="B108" s="94"/>
      <c r="C108" s="94"/>
      <c r="D108" s="94"/>
      <c r="E108" s="95"/>
      <c r="F108" s="96"/>
      <c r="G108" s="96"/>
      <c r="H108" s="95"/>
      <c r="I108" s="86"/>
      <c r="J108" s="95"/>
      <c r="K108" s="86"/>
      <c r="L108" s="86"/>
      <c r="M108" s="95"/>
      <c r="N108" s="86"/>
      <c r="O108" s="95"/>
      <c r="P108" s="87"/>
      <c r="Q108" s="86"/>
      <c r="R108" s="95"/>
      <c r="S108" s="88" t="e">
        <f t="shared" si="5"/>
        <v>#DIV/0!</v>
      </c>
      <c r="T108" s="94"/>
      <c r="U108" s="86"/>
      <c r="V108" s="86"/>
      <c r="W108" s="86"/>
      <c r="X108" s="89">
        <f t="shared" si="6"/>
        <v>15</v>
      </c>
      <c r="Y108" s="90">
        <f t="shared" si="7"/>
        <v>0</v>
      </c>
      <c r="Z108" s="91">
        <f t="shared" ref="Z108:Z136" si="8">IF(Y108&lt;1,0,Y108)</f>
        <v>0</v>
      </c>
      <c r="AA108" s="103"/>
      <c r="AB108" s="99"/>
    </row>
    <row r="109" spans="1:28" s="93" customFormat="1" ht="18" x14ac:dyDescent="0.4">
      <c r="A109" s="94"/>
      <c r="B109" s="94"/>
      <c r="C109" s="94"/>
      <c r="D109" s="94"/>
      <c r="E109" s="95"/>
      <c r="F109" s="96"/>
      <c r="G109" s="96"/>
      <c r="H109" s="95"/>
      <c r="I109" s="86"/>
      <c r="J109" s="95"/>
      <c r="K109" s="86"/>
      <c r="L109" s="86"/>
      <c r="M109" s="95"/>
      <c r="N109" s="86"/>
      <c r="O109" s="95"/>
      <c r="P109" s="87"/>
      <c r="Q109" s="86"/>
      <c r="R109" s="95"/>
      <c r="S109" s="88" t="e">
        <f t="shared" si="5"/>
        <v>#DIV/0!</v>
      </c>
      <c r="T109" s="94"/>
      <c r="U109" s="86"/>
      <c r="V109" s="86"/>
      <c r="W109" s="86"/>
      <c r="X109" s="89">
        <f t="shared" si="6"/>
        <v>15</v>
      </c>
      <c r="Y109" s="90">
        <f t="shared" si="7"/>
        <v>0</v>
      </c>
      <c r="Z109" s="91">
        <f t="shared" si="8"/>
        <v>0</v>
      </c>
      <c r="AA109" s="103"/>
      <c r="AB109" s="99"/>
    </row>
    <row r="110" spans="1:28" s="93" customFormat="1" ht="18" x14ac:dyDescent="0.4">
      <c r="A110" s="94"/>
      <c r="B110" s="94"/>
      <c r="C110" s="94"/>
      <c r="D110" s="94"/>
      <c r="E110" s="95"/>
      <c r="F110" s="96"/>
      <c r="G110" s="96"/>
      <c r="H110" s="95"/>
      <c r="I110" s="86"/>
      <c r="J110" s="95"/>
      <c r="K110" s="86"/>
      <c r="L110" s="86"/>
      <c r="M110" s="95"/>
      <c r="N110" s="86"/>
      <c r="O110" s="95"/>
      <c r="P110" s="87"/>
      <c r="Q110" s="86"/>
      <c r="R110" s="95"/>
      <c r="S110" s="88" t="e">
        <f t="shared" si="5"/>
        <v>#DIV/0!</v>
      </c>
      <c r="T110" s="94"/>
      <c r="U110" s="86"/>
      <c r="V110" s="86"/>
      <c r="W110" s="86"/>
      <c r="X110" s="89">
        <f t="shared" si="6"/>
        <v>15</v>
      </c>
      <c r="Y110" s="90">
        <f t="shared" si="7"/>
        <v>0</v>
      </c>
      <c r="Z110" s="91">
        <f t="shared" si="8"/>
        <v>0</v>
      </c>
      <c r="AA110" s="103"/>
      <c r="AB110" s="99"/>
    </row>
    <row r="111" spans="1:28" s="93" customFormat="1" ht="18" x14ac:dyDescent="0.4">
      <c r="A111" s="94"/>
      <c r="B111" s="94"/>
      <c r="C111" s="94"/>
      <c r="D111" s="94"/>
      <c r="E111" s="95"/>
      <c r="F111" s="96"/>
      <c r="G111" s="96"/>
      <c r="H111" s="95"/>
      <c r="I111" s="86"/>
      <c r="J111" s="95"/>
      <c r="K111" s="86"/>
      <c r="L111" s="86"/>
      <c r="M111" s="95"/>
      <c r="N111" s="86"/>
      <c r="O111" s="95"/>
      <c r="P111" s="87"/>
      <c r="Q111" s="86"/>
      <c r="R111" s="95"/>
      <c r="S111" s="88" t="e">
        <f t="shared" si="5"/>
        <v>#DIV/0!</v>
      </c>
      <c r="T111" s="94"/>
      <c r="U111" s="86"/>
      <c r="V111" s="86"/>
      <c r="W111" s="86"/>
      <c r="X111" s="89">
        <f t="shared" si="6"/>
        <v>15</v>
      </c>
      <c r="Y111" s="90">
        <f t="shared" si="7"/>
        <v>0</v>
      </c>
      <c r="Z111" s="91">
        <f t="shared" si="8"/>
        <v>0</v>
      </c>
      <c r="AA111" s="103"/>
      <c r="AB111" s="99"/>
    </row>
    <row r="112" spans="1:28" s="93" customFormat="1" ht="18" x14ac:dyDescent="0.4">
      <c r="A112" s="94"/>
      <c r="B112" s="94"/>
      <c r="C112" s="94"/>
      <c r="D112" s="94"/>
      <c r="E112" s="95"/>
      <c r="F112" s="96"/>
      <c r="G112" s="96"/>
      <c r="H112" s="95"/>
      <c r="I112" s="86"/>
      <c r="J112" s="95"/>
      <c r="K112" s="86"/>
      <c r="L112" s="86"/>
      <c r="M112" s="95"/>
      <c r="N112" s="86"/>
      <c r="O112" s="95"/>
      <c r="P112" s="87"/>
      <c r="Q112" s="86"/>
      <c r="R112" s="95"/>
      <c r="S112" s="88" t="e">
        <f t="shared" si="5"/>
        <v>#DIV/0!</v>
      </c>
      <c r="T112" s="94"/>
      <c r="U112" s="86"/>
      <c r="V112" s="86"/>
      <c r="W112" s="86"/>
      <c r="X112" s="89">
        <f t="shared" si="6"/>
        <v>15</v>
      </c>
      <c r="Y112" s="90">
        <f t="shared" si="7"/>
        <v>0</v>
      </c>
      <c r="Z112" s="91">
        <f t="shared" si="8"/>
        <v>0</v>
      </c>
      <c r="AA112" s="103"/>
      <c r="AB112" s="99"/>
    </row>
    <row r="113" spans="1:28" s="93" customFormat="1" ht="18" x14ac:dyDescent="0.4">
      <c r="A113" s="94"/>
      <c r="B113" s="94"/>
      <c r="C113" s="94"/>
      <c r="D113" s="94"/>
      <c r="E113" s="95"/>
      <c r="F113" s="96"/>
      <c r="G113" s="96"/>
      <c r="H113" s="95"/>
      <c r="I113" s="86"/>
      <c r="J113" s="95"/>
      <c r="K113" s="86"/>
      <c r="L113" s="86"/>
      <c r="M113" s="95"/>
      <c r="N113" s="86"/>
      <c r="O113" s="95"/>
      <c r="P113" s="87"/>
      <c r="Q113" s="86"/>
      <c r="R113" s="95"/>
      <c r="S113" s="88" t="e">
        <f t="shared" si="5"/>
        <v>#DIV/0!</v>
      </c>
      <c r="T113" s="94"/>
      <c r="U113" s="86"/>
      <c r="V113" s="86"/>
      <c r="W113" s="86"/>
      <c r="X113" s="89">
        <f t="shared" si="6"/>
        <v>15</v>
      </c>
      <c r="Y113" s="90">
        <f t="shared" si="7"/>
        <v>0</v>
      </c>
      <c r="Z113" s="91">
        <f t="shared" si="8"/>
        <v>0</v>
      </c>
      <c r="AA113" s="103"/>
      <c r="AB113" s="99"/>
    </row>
    <row r="114" spans="1:28" s="93" customFormat="1" ht="18" x14ac:dyDescent="0.4">
      <c r="A114" s="94"/>
      <c r="B114" s="94"/>
      <c r="C114" s="94"/>
      <c r="D114" s="94"/>
      <c r="E114" s="95"/>
      <c r="F114" s="96"/>
      <c r="G114" s="96"/>
      <c r="H114" s="95"/>
      <c r="I114" s="86"/>
      <c r="J114" s="95"/>
      <c r="K114" s="86"/>
      <c r="L114" s="86"/>
      <c r="M114" s="95"/>
      <c r="N114" s="86"/>
      <c r="O114" s="95"/>
      <c r="P114" s="87"/>
      <c r="Q114" s="86"/>
      <c r="R114" s="95"/>
      <c r="S114" s="88" t="e">
        <f t="shared" si="5"/>
        <v>#DIV/0!</v>
      </c>
      <c r="T114" s="94"/>
      <c r="U114" s="86"/>
      <c r="V114" s="86"/>
      <c r="W114" s="86"/>
      <c r="X114" s="89">
        <f t="shared" si="6"/>
        <v>15</v>
      </c>
      <c r="Y114" s="90">
        <f t="shared" si="7"/>
        <v>0</v>
      </c>
      <c r="Z114" s="91">
        <f t="shared" si="8"/>
        <v>0</v>
      </c>
      <c r="AA114" s="103"/>
      <c r="AB114" s="99"/>
    </row>
    <row r="115" spans="1:28" s="93" customFormat="1" ht="18" x14ac:dyDescent="0.4">
      <c r="A115" s="94"/>
      <c r="B115" s="94"/>
      <c r="C115" s="94"/>
      <c r="D115" s="94"/>
      <c r="E115" s="95"/>
      <c r="F115" s="96"/>
      <c r="G115" s="96"/>
      <c r="H115" s="95"/>
      <c r="I115" s="86"/>
      <c r="J115" s="95"/>
      <c r="K115" s="86"/>
      <c r="L115" s="86"/>
      <c r="M115" s="95"/>
      <c r="N115" s="86"/>
      <c r="O115" s="95"/>
      <c r="P115" s="87"/>
      <c r="Q115" s="86"/>
      <c r="R115" s="95"/>
      <c r="S115" s="88" t="e">
        <f t="shared" si="5"/>
        <v>#DIV/0!</v>
      </c>
      <c r="T115" s="94"/>
      <c r="U115" s="86"/>
      <c r="V115" s="86"/>
      <c r="W115" s="86"/>
      <c r="X115" s="89">
        <f t="shared" si="6"/>
        <v>15</v>
      </c>
      <c r="Y115" s="90">
        <f t="shared" si="7"/>
        <v>0</v>
      </c>
      <c r="Z115" s="91">
        <f t="shared" si="8"/>
        <v>0</v>
      </c>
      <c r="AA115" s="103"/>
      <c r="AB115" s="99"/>
    </row>
    <row r="116" spans="1:28" s="93" customFormat="1" ht="18" x14ac:dyDescent="0.4">
      <c r="A116" s="94"/>
      <c r="B116" s="94"/>
      <c r="C116" s="94"/>
      <c r="D116" s="94"/>
      <c r="E116" s="95"/>
      <c r="F116" s="96"/>
      <c r="G116" s="96"/>
      <c r="H116" s="95"/>
      <c r="I116" s="86"/>
      <c r="J116" s="95"/>
      <c r="K116" s="86"/>
      <c r="L116" s="86"/>
      <c r="M116" s="95"/>
      <c r="N116" s="86"/>
      <c r="O116" s="95"/>
      <c r="P116" s="87"/>
      <c r="Q116" s="86"/>
      <c r="R116" s="95"/>
      <c r="S116" s="88" t="e">
        <f t="shared" si="5"/>
        <v>#DIV/0!</v>
      </c>
      <c r="T116" s="94"/>
      <c r="U116" s="86"/>
      <c r="V116" s="86"/>
      <c r="W116" s="86"/>
      <c r="X116" s="89">
        <f t="shared" si="6"/>
        <v>15</v>
      </c>
      <c r="Y116" s="90">
        <f t="shared" si="7"/>
        <v>0</v>
      </c>
      <c r="Z116" s="91">
        <f t="shared" si="8"/>
        <v>0</v>
      </c>
      <c r="AA116" s="103"/>
      <c r="AB116" s="99"/>
    </row>
    <row r="117" spans="1:28" s="93" customFormat="1" ht="18" x14ac:dyDescent="0.4">
      <c r="A117" s="94"/>
      <c r="B117" s="94"/>
      <c r="C117" s="94"/>
      <c r="D117" s="94"/>
      <c r="E117" s="95"/>
      <c r="F117" s="96"/>
      <c r="G117" s="96"/>
      <c r="H117" s="95"/>
      <c r="I117" s="86"/>
      <c r="J117" s="95"/>
      <c r="K117" s="86"/>
      <c r="L117" s="86"/>
      <c r="M117" s="95"/>
      <c r="N117" s="86"/>
      <c r="O117" s="95"/>
      <c r="P117" s="87"/>
      <c r="Q117" s="86"/>
      <c r="R117" s="95"/>
      <c r="S117" s="88" t="e">
        <f t="shared" si="5"/>
        <v>#DIV/0!</v>
      </c>
      <c r="T117" s="94"/>
      <c r="U117" s="86"/>
      <c r="V117" s="86"/>
      <c r="W117" s="86"/>
      <c r="X117" s="89">
        <f t="shared" si="6"/>
        <v>15</v>
      </c>
      <c r="Y117" s="90">
        <f t="shared" si="7"/>
        <v>0</v>
      </c>
      <c r="Z117" s="91">
        <f t="shared" si="8"/>
        <v>0</v>
      </c>
      <c r="AA117" s="103"/>
      <c r="AB117" s="99"/>
    </row>
    <row r="118" spans="1:28" s="93" customFormat="1" ht="18" x14ac:dyDescent="0.4">
      <c r="A118" s="94"/>
      <c r="B118" s="94"/>
      <c r="C118" s="94"/>
      <c r="D118" s="94"/>
      <c r="E118" s="95"/>
      <c r="F118" s="96"/>
      <c r="G118" s="96"/>
      <c r="H118" s="95"/>
      <c r="I118" s="86"/>
      <c r="J118" s="95"/>
      <c r="K118" s="86"/>
      <c r="L118" s="86"/>
      <c r="M118" s="95"/>
      <c r="N118" s="86"/>
      <c r="O118" s="95"/>
      <c r="P118" s="87"/>
      <c r="Q118" s="86"/>
      <c r="R118" s="95"/>
      <c r="S118" s="88" t="e">
        <f t="shared" si="5"/>
        <v>#DIV/0!</v>
      </c>
      <c r="T118" s="94"/>
      <c r="U118" s="86"/>
      <c r="V118" s="86"/>
      <c r="W118" s="86"/>
      <c r="X118" s="89">
        <f t="shared" si="6"/>
        <v>15</v>
      </c>
      <c r="Y118" s="90">
        <f t="shared" si="7"/>
        <v>0</v>
      </c>
      <c r="Z118" s="91">
        <f t="shared" si="8"/>
        <v>0</v>
      </c>
      <c r="AA118" s="103"/>
      <c r="AB118" s="99"/>
    </row>
    <row r="119" spans="1:28" s="93" customFormat="1" ht="18" x14ac:dyDescent="0.4">
      <c r="A119" s="94"/>
      <c r="B119" s="94"/>
      <c r="C119" s="94"/>
      <c r="D119" s="94"/>
      <c r="E119" s="95"/>
      <c r="F119" s="96"/>
      <c r="G119" s="96"/>
      <c r="H119" s="95"/>
      <c r="I119" s="86"/>
      <c r="J119" s="95"/>
      <c r="K119" s="86"/>
      <c r="L119" s="86"/>
      <c r="M119" s="95"/>
      <c r="N119" s="86"/>
      <c r="O119" s="95"/>
      <c r="P119" s="87"/>
      <c r="Q119" s="86"/>
      <c r="R119" s="95"/>
      <c r="S119" s="88" t="e">
        <f t="shared" si="5"/>
        <v>#DIV/0!</v>
      </c>
      <c r="T119" s="94"/>
      <c r="U119" s="86"/>
      <c r="V119" s="86"/>
      <c r="W119" s="86"/>
      <c r="X119" s="89">
        <f t="shared" si="6"/>
        <v>15</v>
      </c>
      <c r="Y119" s="90">
        <f t="shared" si="7"/>
        <v>0</v>
      </c>
      <c r="Z119" s="91">
        <f t="shared" si="8"/>
        <v>0</v>
      </c>
      <c r="AA119" s="103"/>
      <c r="AB119" s="99"/>
    </row>
    <row r="120" spans="1:28" s="93" customFormat="1" ht="18" x14ac:dyDescent="0.4">
      <c r="A120" s="94"/>
      <c r="B120" s="94"/>
      <c r="C120" s="94"/>
      <c r="D120" s="94"/>
      <c r="E120" s="95"/>
      <c r="F120" s="96"/>
      <c r="G120" s="96"/>
      <c r="H120" s="95"/>
      <c r="I120" s="86"/>
      <c r="J120" s="95"/>
      <c r="K120" s="86"/>
      <c r="L120" s="86"/>
      <c r="M120" s="95"/>
      <c r="N120" s="86"/>
      <c r="O120" s="95"/>
      <c r="P120" s="87"/>
      <c r="Q120" s="86"/>
      <c r="R120" s="95"/>
      <c r="S120" s="88" t="e">
        <f t="shared" si="5"/>
        <v>#DIV/0!</v>
      </c>
      <c r="T120" s="94"/>
      <c r="U120" s="86"/>
      <c r="V120" s="86"/>
      <c r="W120" s="86"/>
      <c r="X120" s="89">
        <f t="shared" si="6"/>
        <v>15</v>
      </c>
      <c r="Y120" s="90">
        <f t="shared" si="7"/>
        <v>0</v>
      </c>
      <c r="Z120" s="91">
        <f t="shared" si="8"/>
        <v>0</v>
      </c>
      <c r="AA120" s="103"/>
      <c r="AB120" s="99"/>
    </row>
    <row r="121" spans="1:28" s="93" customFormat="1" ht="18" x14ac:dyDescent="0.4">
      <c r="A121" s="94"/>
      <c r="B121" s="94"/>
      <c r="C121" s="94"/>
      <c r="D121" s="94"/>
      <c r="E121" s="95"/>
      <c r="F121" s="96"/>
      <c r="G121" s="96"/>
      <c r="H121" s="95"/>
      <c r="I121" s="86"/>
      <c r="J121" s="95"/>
      <c r="K121" s="86"/>
      <c r="L121" s="86"/>
      <c r="M121" s="95"/>
      <c r="N121" s="86"/>
      <c r="O121" s="95"/>
      <c r="P121" s="87"/>
      <c r="Q121" s="86"/>
      <c r="R121" s="95"/>
      <c r="S121" s="88" t="e">
        <f t="shared" si="5"/>
        <v>#DIV/0!</v>
      </c>
      <c r="T121" s="94"/>
      <c r="U121" s="86"/>
      <c r="V121" s="86"/>
      <c r="W121" s="86"/>
      <c r="X121" s="89">
        <f t="shared" si="6"/>
        <v>15</v>
      </c>
      <c r="Y121" s="90">
        <f t="shared" si="7"/>
        <v>0</v>
      </c>
      <c r="Z121" s="91">
        <f t="shared" si="8"/>
        <v>0</v>
      </c>
      <c r="AA121" s="103"/>
      <c r="AB121" s="99"/>
    </row>
    <row r="122" spans="1:28" s="93" customFormat="1" ht="18" x14ac:dyDescent="0.4">
      <c r="A122" s="94"/>
      <c r="B122" s="94"/>
      <c r="C122" s="94"/>
      <c r="D122" s="94"/>
      <c r="E122" s="95"/>
      <c r="F122" s="96"/>
      <c r="G122" s="96"/>
      <c r="H122" s="95"/>
      <c r="I122" s="86"/>
      <c r="J122" s="95"/>
      <c r="K122" s="86"/>
      <c r="L122" s="86"/>
      <c r="M122" s="95"/>
      <c r="N122" s="86"/>
      <c r="O122" s="95"/>
      <c r="P122" s="87"/>
      <c r="Q122" s="86"/>
      <c r="R122" s="95"/>
      <c r="S122" s="88" t="e">
        <f t="shared" si="5"/>
        <v>#DIV/0!</v>
      </c>
      <c r="T122" s="94"/>
      <c r="U122" s="86"/>
      <c r="V122" s="86"/>
      <c r="W122" s="86"/>
      <c r="X122" s="89">
        <f t="shared" si="6"/>
        <v>15</v>
      </c>
      <c r="Y122" s="90">
        <f t="shared" si="7"/>
        <v>0</v>
      </c>
      <c r="Z122" s="91">
        <f t="shared" si="8"/>
        <v>0</v>
      </c>
      <c r="AA122" s="103"/>
      <c r="AB122" s="99"/>
    </row>
    <row r="123" spans="1:28" s="93" customFormat="1" ht="18" x14ac:dyDescent="0.4">
      <c r="A123" s="94"/>
      <c r="B123" s="94"/>
      <c r="C123" s="94"/>
      <c r="D123" s="94"/>
      <c r="E123" s="95"/>
      <c r="F123" s="96"/>
      <c r="G123" s="96"/>
      <c r="H123" s="95"/>
      <c r="I123" s="86"/>
      <c r="J123" s="95"/>
      <c r="K123" s="86"/>
      <c r="L123" s="86"/>
      <c r="M123" s="95"/>
      <c r="N123" s="86"/>
      <c r="O123" s="95"/>
      <c r="P123" s="87"/>
      <c r="Q123" s="86"/>
      <c r="R123" s="95"/>
      <c r="S123" s="88" t="e">
        <f t="shared" si="5"/>
        <v>#DIV/0!</v>
      </c>
      <c r="T123" s="94"/>
      <c r="U123" s="86"/>
      <c r="V123" s="86"/>
      <c r="W123" s="86"/>
      <c r="X123" s="89">
        <f t="shared" si="6"/>
        <v>15</v>
      </c>
      <c r="Y123" s="90">
        <f t="shared" si="7"/>
        <v>0</v>
      </c>
      <c r="Z123" s="91">
        <f t="shared" si="8"/>
        <v>0</v>
      </c>
      <c r="AA123" s="103"/>
      <c r="AB123" s="99"/>
    </row>
    <row r="124" spans="1:28" s="93" customFormat="1" ht="18" x14ac:dyDescent="0.4">
      <c r="A124" s="94"/>
      <c r="B124" s="94"/>
      <c r="C124" s="94"/>
      <c r="D124" s="94"/>
      <c r="E124" s="95"/>
      <c r="F124" s="96"/>
      <c r="G124" s="96"/>
      <c r="H124" s="95"/>
      <c r="I124" s="86"/>
      <c r="J124" s="95"/>
      <c r="K124" s="86"/>
      <c r="L124" s="86"/>
      <c r="M124" s="95"/>
      <c r="N124" s="86"/>
      <c r="O124" s="95"/>
      <c r="P124" s="87"/>
      <c r="Q124" s="86"/>
      <c r="R124" s="95"/>
      <c r="S124" s="88" t="e">
        <f t="shared" si="5"/>
        <v>#DIV/0!</v>
      </c>
      <c r="T124" s="94"/>
      <c r="U124" s="86"/>
      <c r="V124" s="86"/>
      <c r="W124" s="86"/>
      <c r="X124" s="89">
        <f t="shared" si="6"/>
        <v>15</v>
      </c>
      <c r="Y124" s="90">
        <f t="shared" si="7"/>
        <v>0</v>
      </c>
      <c r="Z124" s="91">
        <f t="shared" si="8"/>
        <v>0</v>
      </c>
      <c r="AA124" s="103"/>
      <c r="AB124" s="99"/>
    </row>
    <row r="125" spans="1:28" s="93" customFormat="1" ht="18" x14ac:dyDescent="0.4">
      <c r="A125" s="94"/>
      <c r="B125" s="94"/>
      <c r="C125" s="94"/>
      <c r="D125" s="94"/>
      <c r="E125" s="95"/>
      <c r="F125" s="96"/>
      <c r="G125" s="96"/>
      <c r="H125" s="95"/>
      <c r="I125" s="86"/>
      <c r="J125" s="95"/>
      <c r="K125" s="86"/>
      <c r="L125" s="86"/>
      <c r="M125" s="95"/>
      <c r="N125" s="86"/>
      <c r="O125" s="95"/>
      <c r="P125" s="87"/>
      <c r="Q125" s="86"/>
      <c r="R125" s="95"/>
      <c r="S125" s="88" t="e">
        <f t="shared" si="5"/>
        <v>#DIV/0!</v>
      </c>
      <c r="T125" s="94"/>
      <c r="U125" s="86"/>
      <c r="V125" s="86"/>
      <c r="W125" s="86"/>
      <c r="X125" s="89">
        <f t="shared" si="6"/>
        <v>15</v>
      </c>
      <c r="Y125" s="90">
        <f t="shared" si="7"/>
        <v>0</v>
      </c>
      <c r="Z125" s="91">
        <f t="shared" si="8"/>
        <v>0</v>
      </c>
      <c r="AA125" s="103"/>
      <c r="AB125" s="99"/>
    </row>
    <row r="126" spans="1:28" s="93" customFormat="1" ht="18" x14ac:dyDescent="0.4">
      <c r="A126" s="94"/>
      <c r="B126" s="94"/>
      <c r="C126" s="94"/>
      <c r="D126" s="94"/>
      <c r="E126" s="95"/>
      <c r="F126" s="96"/>
      <c r="G126" s="96"/>
      <c r="H126" s="95"/>
      <c r="I126" s="86"/>
      <c r="J126" s="95"/>
      <c r="K126" s="86"/>
      <c r="L126" s="86"/>
      <c r="M126" s="95"/>
      <c r="N126" s="86"/>
      <c r="O126" s="95"/>
      <c r="P126" s="87"/>
      <c r="Q126" s="86"/>
      <c r="R126" s="95"/>
      <c r="S126" s="88" t="e">
        <f t="shared" si="5"/>
        <v>#DIV/0!</v>
      </c>
      <c r="T126" s="94"/>
      <c r="U126" s="86"/>
      <c r="V126" s="86"/>
      <c r="W126" s="86"/>
      <c r="X126" s="89">
        <f t="shared" si="6"/>
        <v>15</v>
      </c>
      <c r="Y126" s="90">
        <f t="shared" si="7"/>
        <v>0</v>
      </c>
      <c r="Z126" s="91">
        <f t="shared" si="8"/>
        <v>0</v>
      </c>
      <c r="AA126" s="103"/>
      <c r="AB126" s="99"/>
    </row>
    <row r="127" spans="1:28" s="93" customFormat="1" ht="18" x14ac:dyDescent="0.4">
      <c r="A127" s="94"/>
      <c r="B127" s="94"/>
      <c r="C127" s="94"/>
      <c r="D127" s="94"/>
      <c r="E127" s="95"/>
      <c r="F127" s="96"/>
      <c r="G127" s="96"/>
      <c r="H127" s="95"/>
      <c r="I127" s="86"/>
      <c r="J127" s="95"/>
      <c r="K127" s="86"/>
      <c r="L127" s="86"/>
      <c r="M127" s="95"/>
      <c r="N127" s="86"/>
      <c r="O127" s="95"/>
      <c r="P127" s="87"/>
      <c r="Q127" s="86"/>
      <c r="R127" s="95"/>
      <c r="S127" s="88" t="e">
        <f t="shared" si="5"/>
        <v>#DIV/0!</v>
      </c>
      <c r="T127" s="94"/>
      <c r="U127" s="86"/>
      <c r="V127" s="86"/>
      <c r="W127" s="86"/>
      <c r="X127" s="89">
        <f t="shared" si="6"/>
        <v>15</v>
      </c>
      <c r="Y127" s="90">
        <f t="shared" si="7"/>
        <v>0</v>
      </c>
      <c r="Z127" s="91">
        <f t="shared" si="8"/>
        <v>0</v>
      </c>
      <c r="AA127" s="103"/>
      <c r="AB127" s="99"/>
    </row>
    <row r="128" spans="1:28" s="93" customFormat="1" ht="18" x14ac:dyDescent="0.4">
      <c r="A128" s="94"/>
      <c r="B128" s="94"/>
      <c r="C128" s="94"/>
      <c r="D128" s="94"/>
      <c r="E128" s="95"/>
      <c r="F128" s="96"/>
      <c r="G128" s="96"/>
      <c r="H128" s="95"/>
      <c r="I128" s="86"/>
      <c r="J128" s="95"/>
      <c r="K128" s="86"/>
      <c r="L128" s="86"/>
      <c r="M128" s="95"/>
      <c r="N128" s="86"/>
      <c r="O128" s="95"/>
      <c r="P128" s="87"/>
      <c r="Q128" s="86"/>
      <c r="R128" s="95"/>
      <c r="S128" s="88" t="e">
        <f t="shared" si="5"/>
        <v>#DIV/0!</v>
      </c>
      <c r="T128" s="94"/>
      <c r="U128" s="86"/>
      <c r="V128" s="86"/>
      <c r="W128" s="86"/>
      <c r="X128" s="89">
        <f t="shared" si="6"/>
        <v>15</v>
      </c>
      <c r="Y128" s="90">
        <f t="shared" si="7"/>
        <v>0</v>
      </c>
      <c r="Z128" s="91">
        <f t="shared" si="8"/>
        <v>0</v>
      </c>
      <c r="AA128" s="103"/>
      <c r="AB128" s="99"/>
    </row>
    <row r="129" spans="1:28" s="93" customFormat="1" ht="18" x14ac:dyDescent="0.4">
      <c r="A129" s="94"/>
      <c r="B129" s="94"/>
      <c r="C129" s="94"/>
      <c r="D129" s="94"/>
      <c r="E129" s="95"/>
      <c r="F129" s="96"/>
      <c r="G129" s="96"/>
      <c r="H129" s="95"/>
      <c r="I129" s="86"/>
      <c r="J129" s="95"/>
      <c r="K129" s="86"/>
      <c r="L129" s="86"/>
      <c r="M129" s="95"/>
      <c r="N129" s="86"/>
      <c r="O129" s="95"/>
      <c r="P129" s="87"/>
      <c r="Q129" s="86"/>
      <c r="R129" s="95"/>
      <c r="S129" s="88" t="e">
        <f t="shared" si="5"/>
        <v>#DIV/0!</v>
      </c>
      <c r="T129" s="94"/>
      <c r="U129" s="86"/>
      <c r="V129" s="86"/>
      <c r="W129" s="86"/>
      <c r="X129" s="89">
        <f t="shared" si="6"/>
        <v>15</v>
      </c>
      <c r="Y129" s="90">
        <f t="shared" si="7"/>
        <v>0</v>
      </c>
      <c r="Z129" s="91">
        <f t="shared" si="8"/>
        <v>0</v>
      </c>
      <c r="AA129" s="103"/>
      <c r="AB129" s="99"/>
    </row>
    <row r="130" spans="1:28" s="93" customFormat="1" ht="18" x14ac:dyDescent="0.4">
      <c r="A130" s="94"/>
      <c r="B130" s="94"/>
      <c r="C130" s="94"/>
      <c r="D130" s="94"/>
      <c r="E130" s="95"/>
      <c r="F130" s="96"/>
      <c r="G130" s="96"/>
      <c r="H130" s="95"/>
      <c r="I130" s="86"/>
      <c r="J130" s="95"/>
      <c r="K130" s="86"/>
      <c r="L130" s="86"/>
      <c r="M130" s="95"/>
      <c r="N130" s="86"/>
      <c r="O130" s="95"/>
      <c r="P130" s="87"/>
      <c r="Q130" s="86"/>
      <c r="R130" s="95"/>
      <c r="S130" s="88" t="e">
        <f t="shared" si="5"/>
        <v>#DIV/0!</v>
      </c>
      <c r="T130" s="94"/>
      <c r="U130" s="86"/>
      <c r="V130" s="86"/>
      <c r="W130" s="86"/>
      <c r="X130" s="89">
        <f t="shared" si="6"/>
        <v>15</v>
      </c>
      <c r="Y130" s="90">
        <f t="shared" si="7"/>
        <v>0</v>
      </c>
      <c r="Z130" s="91">
        <f t="shared" si="8"/>
        <v>0</v>
      </c>
      <c r="AA130" s="103"/>
      <c r="AB130" s="99"/>
    </row>
    <row r="131" spans="1:28" s="93" customFormat="1" ht="18" x14ac:dyDescent="0.4">
      <c r="A131" s="94"/>
      <c r="B131" s="94"/>
      <c r="C131" s="94"/>
      <c r="D131" s="94"/>
      <c r="E131" s="95"/>
      <c r="F131" s="96"/>
      <c r="G131" s="96"/>
      <c r="H131" s="95"/>
      <c r="I131" s="86"/>
      <c r="J131" s="95"/>
      <c r="K131" s="86"/>
      <c r="L131" s="86"/>
      <c r="M131" s="95"/>
      <c r="N131" s="86"/>
      <c r="O131" s="95"/>
      <c r="P131" s="87"/>
      <c r="Q131" s="86"/>
      <c r="R131" s="95"/>
      <c r="S131" s="88" t="e">
        <f t="shared" si="5"/>
        <v>#DIV/0!</v>
      </c>
      <c r="T131" s="94"/>
      <c r="U131" s="86"/>
      <c r="V131" s="86"/>
      <c r="W131" s="86"/>
      <c r="X131" s="89">
        <f t="shared" si="6"/>
        <v>15</v>
      </c>
      <c r="Y131" s="90">
        <f t="shared" si="7"/>
        <v>0</v>
      </c>
      <c r="Z131" s="91">
        <f t="shared" si="8"/>
        <v>0</v>
      </c>
      <c r="AA131" s="103"/>
      <c r="AB131" s="99"/>
    </row>
    <row r="132" spans="1:28" s="93" customFormat="1" ht="18" x14ac:dyDescent="0.4">
      <c r="A132" s="94"/>
      <c r="B132" s="94"/>
      <c r="C132" s="94"/>
      <c r="D132" s="94"/>
      <c r="E132" s="95"/>
      <c r="F132" s="96"/>
      <c r="G132" s="96"/>
      <c r="H132" s="95"/>
      <c r="I132" s="86"/>
      <c r="J132" s="95"/>
      <c r="K132" s="86"/>
      <c r="L132" s="86"/>
      <c r="M132" s="95"/>
      <c r="N132" s="86"/>
      <c r="O132" s="95"/>
      <c r="P132" s="87"/>
      <c r="Q132" s="86"/>
      <c r="R132" s="95"/>
      <c r="S132" s="88" t="e">
        <f t="shared" si="5"/>
        <v>#DIV/0!</v>
      </c>
      <c r="T132" s="94"/>
      <c r="U132" s="86"/>
      <c r="V132" s="86"/>
      <c r="W132" s="86"/>
      <c r="X132" s="89">
        <f t="shared" si="6"/>
        <v>15</v>
      </c>
      <c r="Y132" s="90">
        <f t="shared" si="7"/>
        <v>0</v>
      </c>
      <c r="Z132" s="91">
        <f t="shared" si="8"/>
        <v>0</v>
      </c>
      <c r="AA132" s="103"/>
      <c r="AB132" s="99"/>
    </row>
    <row r="133" spans="1:28" s="93" customFormat="1" ht="18" x14ac:dyDescent="0.4">
      <c r="A133" s="94"/>
      <c r="B133" s="94"/>
      <c r="C133" s="94"/>
      <c r="D133" s="94"/>
      <c r="E133" s="95"/>
      <c r="F133" s="96"/>
      <c r="G133" s="96"/>
      <c r="H133" s="95"/>
      <c r="I133" s="86"/>
      <c r="J133" s="95"/>
      <c r="K133" s="86"/>
      <c r="L133" s="86"/>
      <c r="M133" s="95"/>
      <c r="N133" s="86"/>
      <c r="O133" s="95"/>
      <c r="P133" s="87"/>
      <c r="Q133" s="86"/>
      <c r="R133" s="95"/>
      <c r="S133" s="88" t="e">
        <f t="shared" si="5"/>
        <v>#DIV/0!</v>
      </c>
      <c r="T133" s="94"/>
      <c r="U133" s="86"/>
      <c r="V133" s="86"/>
      <c r="W133" s="86"/>
      <c r="X133" s="89">
        <f t="shared" si="6"/>
        <v>15</v>
      </c>
      <c r="Y133" s="90">
        <f t="shared" si="7"/>
        <v>0</v>
      </c>
      <c r="Z133" s="91">
        <f t="shared" si="8"/>
        <v>0</v>
      </c>
      <c r="AA133" s="103"/>
      <c r="AB133" s="99"/>
    </row>
    <row r="134" spans="1:28" s="93" customFormat="1" ht="18" x14ac:dyDescent="0.4">
      <c r="A134" s="94"/>
      <c r="B134" s="94"/>
      <c r="C134" s="94"/>
      <c r="D134" s="94"/>
      <c r="E134" s="95"/>
      <c r="F134" s="96"/>
      <c r="G134" s="96"/>
      <c r="H134" s="95"/>
      <c r="I134" s="86"/>
      <c r="J134" s="95"/>
      <c r="K134" s="86"/>
      <c r="L134" s="86"/>
      <c r="M134" s="95"/>
      <c r="N134" s="86"/>
      <c r="O134" s="95"/>
      <c r="P134" s="87"/>
      <c r="Q134" s="86"/>
      <c r="R134" s="95"/>
      <c r="S134" s="88" t="e">
        <f t="shared" si="5"/>
        <v>#DIV/0!</v>
      </c>
      <c r="T134" s="94"/>
      <c r="U134" s="86"/>
      <c r="V134" s="86"/>
      <c r="W134" s="86"/>
      <c r="X134" s="89">
        <f t="shared" si="6"/>
        <v>15</v>
      </c>
      <c r="Y134" s="90">
        <f t="shared" si="7"/>
        <v>0</v>
      </c>
      <c r="Z134" s="91">
        <f t="shared" si="8"/>
        <v>0</v>
      </c>
      <c r="AA134" s="103"/>
      <c r="AB134" s="99"/>
    </row>
    <row r="135" spans="1:28" s="93" customFormat="1" ht="18" x14ac:dyDescent="0.4">
      <c r="A135" s="94"/>
      <c r="B135" s="94"/>
      <c r="C135" s="94"/>
      <c r="D135" s="94"/>
      <c r="E135" s="95"/>
      <c r="F135" s="96"/>
      <c r="G135" s="96"/>
      <c r="H135" s="95"/>
      <c r="I135" s="86"/>
      <c r="J135" s="95"/>
      <c r="K135" s="86"/>
      <c r="L135" s="86"/>
      <c r="M135" s="95"/>
      <c r="N135" s="86"/>
      <c r="O135" s="95"/>
      <c r="P135" s="87"/>
      <c r="Q135" s="86"/>
      <c r="R135" s="95"/>
      <c r="S135" s="88" t="e">
        <f t="shared" si="5"/>
        <v>#DIV/0!</v>
      </c>
      <c r="T135" s="94"/>
      <c r="U135" s="86"/>
      <c r="V135" s="86"/>
      <c r="W135" s="86"/>
      <c r="X135" s="89">
        <f t="shared" si="6"/>
        <v>15</v>
      </c>
      <c r="Y135" s="90">
        <f t="shared" si="7"/>
        <v>0</v>
      </c>
      <c r="Z135" s="91">
        <f t="shared" si="8"/>
        <v>0</v>
      </c>
      <c r="AA135" s="103"/>
      <c r="AB135" s="99"/>
    </row>
    <row r="136" spans="1:28" s="93" customFormat="1" ht="18" x14ac:dyDescent="0.4">
      <c r="A136" s="94"/>
      <c r="B136" s="94"/>
      <c r="C136" s="94"/>
      <c r="D136" s="94"/>
      <c r="E136" s="95"/>
      <c r="F136" s="96"/>
      <c r="G136" s="96"/>
      <c r="H136" s="95"/>
      <c r="I136" s="86"/>
      <c r="J136" s="95"/>
      <c r="K136" s="86"/>
      <c r="L136" s="86"/>
      <c r="M136" s="95"/>
      <c r="N136" s="86"/>
      <c r="O136" s="95"/>
      <c r="P136" s="87"/>
      <c r="Q136" s="86"/>
      <c r="R136" s="95"/>
      <c r="S136" s="88" t="e">
        <f t="shared" si="5"/>
        <v>#DIV/0!</v>
      </c>
      <c r="T136" s="94"/>
      <c r="U136" s="86"/>
      <c r="V136" s="86"/>
      <c r="W136" s="86"/>
      <c r="X136" s="89">
        <f t="shared" si="6"/>
        <v>15</v>
      </c>
      <c r="Y136" s="90">
        <f t="shared" si="7"/>
        <v>0</v>
      </c>
      <c r="Z136" s="91">
        <f t="shared" si="8"/>
        <v>0</v>
      </c>
      <c r="AA136" s="103"/>
      <c r="AB136" s="99"/>
    </row>
    <row r="137" spans="1:28" x14ac:dyDescent="0.35">
      <c r="L137" s="108"/>
    </row>
    <row r="138" spans="1:28" x14ac:dyDescent="0.35">
      <c r="L138" s="108"/>
    </row>
    <row r="140" spans="1:28" s="113" customFormat="1" ht="23.15" customHeight="1" x14ac:dyDescent="0.55000000000000004">
      <c r="A140" s="112" t="s">
        <v>99</v>
      </c>
      <c r="B140" s="112"/>
      <c r="C140" s="112"/>
      <c r="D140" s="112"/>
      <c r="F140" s="114" t="s">
        <v>100</v>
      </c>
      <c r="G140" s="114"/>
      <c r="T140" s="115"/>
      <c r="U140" s="115"/>
      <c r="W140" s="113" t="s">
        <v>101</v>
      </c>
      <c r="Z140" s="116"/>
      <c r="AA140" s="117"/>
      <c r="AB140" s="118"/>
    </row>
    <row r="141" spans="1:28" s="113" customFormat="1" ht="25.5" x14ac:dyDescent="0.55000000000000004">
      <c r="A141" s="115"/>
      <c r="B141" s="115"/>
      <c r="C141" s="115"/>
      <c r="D141" s="115"/>
      <c r="F141" s="114" t="s">
        <v>102</v>
      </c>
      <c r="G141" s="114"/>
      <c r="T141" s="115"/>
      <c r="U141" s="115"/>
      <c r="W141" s="113" t="s">
        <v>103</v>
      </c>
      <c r="Z141" s="116"/>
      <c r="AA141" s="117"/>
      <c r="AB141" s="118"/>
    </row>
    <row r="142" spans="1:28" s="113" customFormat="1" ht="25.5" x14ac:dyDescent="0.55000000000000004">
      <c r="A142" s="115"/>
      <c r="B142" s="115"/>
      <c r="C142" s="115"/>
      <c r="D142" s="115"/>
      <c r="F142" s="114" t="s">
        <v>104</v>
      </c>
      <c r="G142" s="114"/>
      <c r="T142" s="115"/>
      <c r="U142" s="115"/>
      <c r="W142" s="113" t="s">
        <v>105</v>
      </c>
      <c r="Z142" s="116"/>
      <c r="AA142" s="117"/>
      <c r="AB142" s="118"/>
    </row>
    <row r="143" spans="1:28" s="113" customFormat="1" ht="25.5" x14ac:dyDescent="0.55000000000000004">
      <c r="A143" s="115"/>
      <c r="B143" s="115"/>
      <c r="C143" s="115"/>
      <c r="D143" s="115"/>
      <c r="F143" s="119" t="s">
        <v>106</v>
      </c>
      <c r="G143" s="119"/>
      <c r="T143" s="115"/>
      <c r="U143" s="115"/>
      <c r="Z143" s="116"/>
      <c r="AA143" s="117"/>
      <c r="AB143" s="118"/>
    </row>
    <row r="144" spans="1:28" s="113" customFormat="1" ht="25.5" x14ac:dyDescent="0.55000000000000004">
      <c r="A144" s="115"/>
      <c r="B144" s="115"/>
      <c r="C144" s="115"/>
      <c r="D144" s="115"/>
      <c r="F144" s="114" t="s">
        <v>107</v>
      </c>
      <c r="G144" s="114"/>
      <c r="T144" s="115"/>
      <c r="U144" s="115"/>
      <c r="Z144" s="116"/>
      <c r="AA144" s="117"/>
      <c r="AB144" s="118"/>
    </row>
    <row r="145" spans="1:28" s="113" customFormat="1" ht="25.5" x14ac:dyDescent="0.55000000000000004">
      <c r="A145" s="115"/>
      <c r="B145" s="115"/>
      <c r="C145" s="115"/>
      <c r="D145" s="115"/>
      <c r="F145" s="114" t="s">
        <v>108</v>
      </c>
      <c r="G145" s="114"/>
      <c r="T145" s="115"/>
      <c r="U145" s="115"/>
      <c r="Z145" s="116"/>
      <c r="AA145" s="117"/>
      <c r="AB145" s="118"/>
    </row>
    <row r="146" spans="1:28" s="113" customFormat="1" ht="25.5" x14ac:dyDescent="0.55000000000000004">
      <c r="A146" s="115"/>
      <c r="B146" s="115"/>
      <c r="C146" s="115"/>
      <c r="D146" s="115"/>
      <c r="F146" s="114" t="s">
        <v>109</v>
      </c>
      <c r="G146" s="114"/>
      <c r="T146" s="115"/>
      <c r="U146" s="115"/>
      <c r="W146" s="113" t="s">
        <v>110</v>
      </c>
      <c r="Z146" s="116"/>
      <c r="AA146" s="117"/>
      <c r="AB146" s="118"/>
    </row>
    <row r="147" spans="1:28" s="113" customFormat="1" ht="25.5" x14ac:dyDescent="0.55000000000000004">
      <c r="A147" s="115"/>
      <c r="B147" s="115"/>
      <c r="C147" s="115"/>
      <c r="D147" s="115"/>
      <c r="T147" s="115"/>
      <c r="U147" s="115"/>
      <c r="W147" s="113" t="s">
        <v>111</v>
      </c>
      <c r="Z147" s="116"/>
      <c r="AA147" s="117"/>
      <c r="AB147" s="118"/>
    </row>
    <row r="148" spans="1:28" s="113" customFormat="1" ht="25.5" x14ac:dyDescent="0.55000000000000004">
      <c r="A148" s="115"/>
      <c r="B148" s="115"/>
      <c r="C148" s="115"/>
      <c r="D148" s="115"/>
      <c r="T148" s="115"/>
      <c r="U148" s="115"/>
      <c r="Z148" s="116"/>
      <c r="AA148" s="117"/>
      <c r="AB148" s="118"/>
    </row>
  </sheetData>
  <mergeCells count="13">
    <mergeCell ref="A2:AB2"/>
    <mergeCell ref="A3:AB3"/>
    <mergeCell ref="C5:I5"/>
    <mergeCell ref="M5:U5"/>
    <mergeCell ref="V5:W5"/>
    <mergeCell ref="T6:U6"/>
    <mergeCell ref="C7:C8"/>
    <mergeCell ref="D7:D8"/>
    <mergeCell ref="C6:G6"/>
    <mergeCell ref="I6:I7"/>
    <mergeCell ref="M6:O6"/>
    <mergeCell ref="P6:Q6"/>
    <mergeCell ref="R6:S6"/>
  </mergeCells>
  <pageMargins left="0.19685039370078741" right="0.15748031496062992" top="0.23622047244094491" bottom="0.43307086614173229" header="0.15748031496062992" footer="0.15748031496062992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สรุปรายงานลูกหนี้ ต.ค. -พ.ย. 67</vt:lpstr>
      <vt:lpstr>รายงาน ลน. ต.ค. - พ.ย. 67  </vt:lpstr>
      <vt:lpstr>'สรุปรายงานลูกหนี้ ต.ค. -พ.ย. 67'!Print_Titles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HOMES</dc:creator>
  <cp:lastModifiedBy>DSD109</cp:lastModifiedBy>
  <cp:lastPrinted>2024-11-13T04:02:54Z</cp:lastPrinted>
  <dcterms:created xsi:type="dcterms:W3CDTF">2012-06-09T02:54:41Z</dcterms:created>
  <dcterms:modified xsi:type="dcterms:W3CDTF">2024-11-13T04:08:49Z</dcterms:modified>
</cp:coreProperties>
</file>