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8975" windowHeight="7365"/>
  </bookViews>
  <sheets>
    <sheet name="ต.ค.59" sheetId="1" r:id="rId1"/>
    <sheet name="พ.ย.59" sheetId="2" r:id="rId2"/>
  </sheets>
  <calcPr calcId="124519"/>
</workbook>
</file>

<file path=xl/calcChain.xml><?xml version="1.0" encoding="utf-8"?>
<calcChain xmlns="http://schemas.openxmlformats.org/spreadsheetml/2006/main">
  <c r="H8" i="1"/>
  <c r="J22" i="2"/>
  <c r="J13"/>
  <c r="J22" i="1"/>
  <c r="J13"/>
  <c r="J14" s="1"/>
  <c r="J23" l="1"/>
  <c r="J5" i="2" l="1"/>
  <c r="J14" s="1"/>
  <c r="J23" s="1"/>
</calcChain>
</file>

<file path=xl/sharedStrings.xml><?xml version="1.0" encoding="utf-8"?>
<sst xmlns="http://schemas.openxmlformats.org/spreadsheetml/2006/main" count="64" uniqueCount="30">
  <si>
    <t>งบเทียบยอดเงินฝากคลัง</t>
  </si>
  <si>
    <t>ประจำเดือน  ตุลาคม 2559</t>
  </si>
  <si>
    <t>หน่วย : บาท</t>
  </si>
  <si>
    <t>ยอดยกมา 1 ตุลาคม 2559</t>
  </si>
  <si>
    <t>บวก</t>
  </si>
  <si>
    <t>รายการปรับเพิ่มเงินฝากคลัง</t>
  </si>
  <si>
    <t>รายการที่บันทึกในระบบ GFMIS แล้ว</t>
  </si>
  <si>
    <t>การนำฝากเงินตามใบนำส่งเงินนอก งปม.(RX)</t>
  </si>
  <si>
    <t>การโอนขายบิล (RI/RJ)</t>
  </si>
  <si>
    <t>การเบิกหักผลักส่ง(J3)</t>
  </si>
  <si>
    <t>การนำฝากเงินแล้วระบบไม่เพิ่มเงินฝากคลัง(ไม่มี RX)</t>
  </si>
  <si>
    <t>การขอเบิกเงินตามฎีกาแล้วระบบตัดเงินฝากคลังซ้ำ (JO ซ้า)</t>
  </si>
  <si>
    <t>ยกเลิกเอกสาร JX,JQ ย้อนหลังช่วงคู่ขนาน (J9)</t>
  </si>
  <si>
    <t>หัก</t>
  </si>
  <si>
    <t>รายการปรับลดเงินฝากคลัง</t>
  </si>
  <si>
    <t>การขอเบิกเงินตามฎีกาเงินนอก งปม(JO)</t>
  </si>
  <si>
    <t>การนำฝากเงินแล้วระบบเพิ่มเงินฝากคลังซ้ำ (RXซ้ำ)</t>
  </si>
  <si>
    <t>การขอเบิกเงินตามฎีกาแล้วระบบไม่ตัดเงินฝากคลังซ้ำ (ไม่มี JO)</t>
  </si>
  <si>
    <t>ยอดเงินฝากที่ถูกต้อง</t>
  </si>
  <si>
    <t>ผู้จัดทำ</t>
  </si>
  <si>
    <t xml:space="preserve">          ผู้สอบทาน/กำกับตัวชี้วัด</t>
  </si>
  <si>
    <t>วันที่</t>
  </si>
  <si>
    <t xml:space="preserve">                         วันที่</t>
  </si>
  <si>
    <t>…………………………………….</t>
  </si>
  <si>
    <t xml:space="preserve">                                      ..............................................</t>
  </si>
  <si>
    <t xml:space="preserve">                           ตำแหน่ง................................................</t>
  </si>
  <si>
    <t>ตำแหน่ง..................................................</t>
  </si>
  <si>
    <t>ประจำเดือน  พฤศจิกายน 2559</t>
  </si>
  <si>
    <t>ยอดยกมา 1 พฤศจิกายน 2559</t>
  </si>
  <si>
    <t>สำนักงานพัฒนาฝีมือแรงงานสิงห์บุรี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</si>
</sst>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8">
    <font>
      <sz val="14"/>
      <name val="Cordia New"/>
      <charset val="222"/>
    </font>
    <font>
      <sz val="16"/>
      <name val="TH SarabunPSK"/>
      <family val="2"/>
    </font>
    <font>
      <sz val="14"/>
      <name val="Cordia New"/>
      <family val="2"/>
    </font>
    <font>
      <b/>
      <u/>
      <sz val="16"/>
      <name val="TH SarabunPSK"/>
      <family val="2"/>
    </font>
    <font>
      <b/>
      <sz val="16"/>
      <name val="TH SarabunPSK"/>
      <family val="2"/>
    </font>
    <font>
      <sz val="15"/>
      <name val="TH SarabunPSK"/>
      <family val="2"/>
    </font>
    <font>
      <sz val="16"/>
      <color theme="1"/>
      <name val="TH SarabunPSK"/>
      <family val="2"/>
    </font>
    <font>
      <sz val="15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27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right"/>
    </xf>
    <xf numFmtId="43" fontId="1" fillId="0" borderId="0" xfId="1" applyFont="1" applyBorder="1"/>
    <xf numFmtId="0" fontId="3" fillId="0" borderId="0" xfId="0" applyFont="1"/>
    <xf numFmtId="43" fontId="1" fillId="0" borderId="0" xfId="1" applyFont="1"/>
    <xf numFmtId="0" fontId="4" fillId="0" borderId="0" xfId="0" applyFont="1"/>
    <xf numFmtId="0" fontId="1" fillId="0" borderId="0" xfId="0" applyFont="1" applyAlignment="1">
      <alignment horizontal="left"/>
    </xf>
    <xf numFmtId="43" fontId="1" fillId="0" borderId="0" xfId="1" applyFont="1" applyAlignment="1">
      <alignment horizontal="center"/>
    </xf>
    <xf numFmtId="43" fontId="1" fillId="0" borderId="0" xfId="1" applyFont="1" applyFill="1" applyAlignment="1">
      <alignment horizontal="center"/>
    </xf>
    <xf numFmtId="0" fontId="1" fillId="0" borderId="0" xfId="0" applyFont="1" applyBorder="1"/>
    <xf numFmtId="43" fontId="1" fillId="0" borderId="1" xfId="1" applyFont="1" applyBorder="1" applyAlignment="1">
      <alignment horizontal="center"/>
    </xf>
    <xf numFmtId="43" fontId="1" fillId="0" borderId="1" xfId="1" applyFont="1" applyBorder="1"/>
    <xf numFmtId="43" fontId="1" fillId="0" borderId="2" xfId="1" applyFont="1" applyBorder="1"/>
    <xf numFmtId="43" fontId="1" fillId="0" borderId="3" xfId="1" applyFont="1" applyBorder="1"/>
    <xf numFmtId="0" fontId="4" fillId="0" borderId="0" xfId="0" applyNumberFormat="1" applyFont="1" applyAlignment="1">
      <alignment horizontal="left"/>
    </xf>
    <xf numFmtId="0" fontId="5" fillId="0" borderId="0" xfId="0" applyFont="1"/>
    <xf numFmtId="0" fontId="1" fillId="0" borderId="0" xfId="0" applyFont="1" applyAlignment="1"/>
    <xf numFmtId="0" fontId="6" fillId="0" borderId="0" xfId="0" applyFont="1" applyBorder="1" applyAlignment="1">
      <alignment horizontal="left"/>
    </xf>
    <xf numFmtId="0" fontId="6" fillId="0" borderId="0" xfId="0" applyFont="1" applyBorder="1" applyAlignment="1">
      <alignment horizontal="left"/>
    </xf>
    <xf numFmtId="0" fontId="6" fillId="0" borderId="0" xfId="0" applyFont="1" applyBorder="1" applyAlignment="1"/>
    <xf numFmtId="0" fontId="6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0" xfId="0" applyFont="1" applyBorder="1" applyAlignment="1">
      <alignment horizontal="left"/>
    </xf>
    <xf numFmtId="0" fontId="7" fillId="0" borderId="0" xfId="0" applyFont="1" applyBorder="1" applyAlignment="1">
      <alignment horizontal="left"/>
    </xf>
  </cellXfs>
  <cellStyles count="2">
    <cellStyle name="เครื่องหมายจุลภาค" xfId="1" builtinId="3"/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8"/>
  <sheetViews>
    <sheetView tabSelected="1" workbookViewId="0">
      <selection sqref="A1:K1"/>
    </sheetView>
  </sheetViews>
  <sheetFormatPr defaultRowHeight="21"/>
  <cols>
    <col min="1" max="1" width="6.140625" style="3" customWidth="1"/>
    <col min="2" max="2" width="2" style="3" customWidth="1"/>
    <col min="3" max="3" width="10" style="3" customWidth="1"/>
    <col min="4" max="4" width="9.7109375" style="3" customWidth="1"/>
    <col min="5" max="5" width="16.5703125" style="3" customWidth="1"/>
    <col min="6" max="6" width="20.7109375" style="3" customWidth="1"/>
    <col min="7" max="7" width="1.140625" style="3" customWidth="1"/>
    <col min="8" max="8" width="16" style="2" customWidth="1"/>
    <col min="9" max="9" width="1.140625" style="3" customWidth="1"/>
    <col min="10" max="10" width="14.85546875" style="7" customWidth="1"/>
    <col min="11" max="11" width="2.42578125" style="3" customWidth="1"/>
    <col min="12" max="16384" width="9.140625" style="3"/>
  </cols>
  <sheetData>
    <row r="1" spans="1:11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>
      <c r="A3" s="1" t="s">
        <v>1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>
      <c r="A4" s="4" t="s">
        <v>2</v>
      </c>
      <c r="B4" s="4"/>
      <c r="C4" s="4"/>
      <c r="D4" s="4"/>
      <c r="E4" s="4"/>
      <c r="F4" s="4"/>
      <c r="G4" s="4"/>
      <c r="H4" s="4"/>
      <c r="I4" s="4"/>
      <c r="J4" s="4"/>
      <c r="K4" s="4"/>
    </row>
    <row r="5" spans="1:11">
      <c r="A5" s="3" t="s">
        <v>3</v>
      </c>
      <c r="J5" s="5">
        <v>35197</v>
      </c>
    </row>
    <row r="6" spans="1:11">
      <c r="A6" s="6" t="s">
        <v>4</v>
      </c>
      <c r="B6" s="3" t="s">
        <v>5</v>
      </c>
    </row>
    <row r="7" spans="1:11">
      <c r="B7" s="8" t="s">
        <v>6</v>
      </c>
      <c r="C7" s="8"/>
    </row>
    <row r="8" spans="1:11">
      <c r="C8" s="9" t="s">
        <v>7</v>
      </c>
      <c r="D8" s="9"/>
      <c r="E8" s="9"/>
      <c r="F8" s="9"/>
      <c r="H8" s="10">
        <f>2250+27648</f>
        <v>29898</v>
      </c>
    </row>
    <row r="9" spans="1:11">
      <c r="C9" s="3" t="s">
        <v>8</v>
      </c>
      <c r="H9" s="10"/>
    </row>
    <row r="10" spans="1:11">
      <c r="C10" s="3" t="s">
        <v>9</v>
      </c>
      <c r="H10" s="10"/>
    </row>
    <row r="11" spans="1:11">
      <c r="C11" s="3" t="s">
        <v>10</v>
      </c>
      <c r="H11" s="11"/>
    </row>
    <row r="12" spans="1:11">
      <c r="C12" s="3" t="s">
        <v>11</v>
      </c>
      <c r="H12" s="10"/>
    </row>
    <row r="13" spans="1:11">
      <c r="C13" s="3" t="s">
        <v>12</v>
      </c>
      <c r="G13" s="12"/>
      <c r="H13" s="13"/>
      <c r="J13" s="14">
        <f>SUM(H8:H13)</f>
        <v>29898</v>
      </c>
      <c r="K13" s="12"/>
    </row>
    <row r="14" spans="1:11">
      <c r="J14" s="15">
        <f>J5+J13</f>
        <v>65095</v>
      </c>
    </row>
    <row r="15" spans="1:11">
      <c r="A15" s="6" t="s">
        <v>13</v>
      </c>
      <c r="B15" s="3" t="s">
        <v>14</v>
      </c>
    </row>
    <row r="16" spans="1:11">
      <c r="B16" s="8" t="s">
        <v>6</v>
      </c>
    </row>
    <row r="17" spans="1:12">
      <c r="C17" s="3" t="s">
        <v>15</v>
      </c>
      <c r="H17" s="10">
        <v>3150</v>
      </c>
    </row>
    <row r="18" spans="1:12">
      <c r="C18" s="3" t="s">
        <v>8</v>
      </c>
      <c r="H18" s="10"/>
    </row>
    <row r="19" spans="1:12">
      <c r="C19" s="3" t="s">
        <v>9</v>
      </c>
      <c r="H19" s="11"/>
      <c r="L19" s="2"/>
    </row>
    <row r="20" spans="1:12">
      <c r="C20" s="3" t="s">
        <v>16</v>
      </c>
      <c r="H20" s="11"/>
    </row>
    <row r="21" spans="1:12">
      <c r="C21" s="3" t="s">
        <v>17</v>
      </c>
      <c r="H21" s="10"/>
    </row>
    <row r="22" spans="1:12">
      <c r="C22" s="3" t="s">
        <v>12</v>
      </c>
      <c r="H22" s="13"/>
      <c r="J22" s="14">
        <f>SUM(H17:H22)</f>
        <v>3150</v>
      </c>
    </row>
    <row r="23" spans="1:12" ht="21.75" thickBot="1">
      <c r="A23" s="8" t="s">
        <v>18</v>
      </c>
      <c r="J23" s="16">
        <f>J14-J22</f>
        <v>61945</v>
      </c>
    </row>
    <row r="24" spans="1:12" ht="21.75" thickTop="1">
      <c r="L24" s="2"/>
    </row>
    <row r="25" spans="1:12">
      <c r="A25" s="17"/>
      <c r="B25" s="17"/>
      <c r="C25" s="17"/>
      <c r="D25" s="17"/>
      <c r="E25" s="17"/>
      <c r="F25" s="17"/>
      <c r="G25" s="17"/>
      <c r="H25" s="17"/>
      <c r="I25" s="17"/>
      <c r="J25" s="17"/>
    </row>
    <row r="26" spans="1:12">
      <c r="A26" s="18"/>
    </row>
    <row r="27" spans="1:12">
      <c r="A27" s="18"/>
    </row>
    <row r="31" spans="1:12">
      <c r="L31" s="2"/>
    </row>
    <row r="32" spans="1:12">
      <c r="L32" s="2"/>
    </row>
    <row r="33" spans="1:12">
      <c r="A33" s="19"/>
      <c r="B33" s="19"/>
      <c r="C33" s="20" t="s">
        <v>19</v>
      </c>
      <c r="D33" s="20"/>
      <c r="E33" s="20"/>
      <c r="F33" s="21" t="s">
        <v>20</v>
      </c>
      <c r="G33" s="22"/>
      <c r="H33" s="22"/>
      <c r="I33" s="22"/>
      <c r="J33" s="22"/>
      <c r="K33" s="22"/>
    </row>
    <row r="34" spans="1:12">
      <c r="A34" s="19"/>
      <c r="B34" s="19"/>
      <c r="C34" s="23" t="s">
        <v>23</v>
      </c>
      <c r="D34" s="23"/>
      <c r="E34" s="23"/>
      <c r="F34" s="22" t="s">
        <v>24</v>
      </c>
      <c r="G34" s="22"/>
      <c r="H34" s="22"/>
      <c r="I34" s="22"/>
      <c r="J34" s="22"/>
      <c r="K34" s="22"/>
    </row>
    <row r="35" spans="1:12">
      <c r="A35" s="19"/>
      <c r="B35" s="19"/>
      <c r="C35" s="23" t="s">
        <v>26</v>
      </c>
      <c r="D35" s="23"/>
      <c r="E35" s="23"/>
      <c r="F35" s="22" t="s">
        <v>25</v>
      </c>
      <c r="G35" s="22"/>
      <c r="H35" s="22"/>
      <c r="I35" s="22"/>
      <c r="J35" s="22"/>
      <c r="K35" s="22"/>
    </row>
    <row r="36" spans="1:12">
      <c r="C36" s="24" t="s">
        <v>21</v>
      </c>
      <c r="D36" s="24"/>
      <c r="E36" s="24"/>
      <c r="F36" s="25" t="s">
        <v>22</v>
      </c>
      <c r="G36" s="24"/>
      <c r="H36" s="26"/>
      <c r="I36" s="26"/>
      <c r="J36" s="26"/>
      <c r="K36" s="25"/>
    </row>
    <row r="37" spans="1:12">
      <c r="L37" s="2"/>
    </row>
    <row r="38" spans="1:12">
      <c r="L38" s="2"/>
    </row>
  </sheetData>
  <mergeCells count="9">
    <mergeCell ref="C34:E34"/>
    <mergeCell ref="C35:E35"/>
    <mergeCell ref="H36:J36"/>
    <mergeCell ref="A1:K1"/>
    <mergeCell ref="A2:K2"/>
    <mergeCell ref="A3:K3"/>
    <mergeCell ref="A4:K4"/>
    <mergeCell ref="C8:F8"/>
    <mergeCell ref="C33:E33"/>
  </mergeCells>
  <pageMargins left="0.63" right="0.19685039370078741" top="0.47244094488188981" bottom="0.19685039370078741" header="0.27559055118110237" footer="0.15748031496062992"/>
  <pageSetup paperSize="9" scale="9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L38"/>
  <sheetViews>
    <sheetView workbookViewId="0">
      <selection activeCell="C28" sqref="C28"/>
    </sheetView>
  </sheetViews>
  <sheetFormatPr defaultRowHeight="21"/>
  <cols>
    <col min="1" max="1" width="6.140625" style="3" customWidth="1"/>
    <col min="2" max="2" width="2" style="3" customWidth="1"/>
    <col min="3" max="3" width="10" style="3" customWidth="1"/>
    <col min="4" max="4" width="9.7109375" style="3" customWidth="1"/>
    <col min="5" max="5" width="16.5703125" style="3" customWidth="1"/>
    <col min="6" max="6" width="20.7109375" style="3" customWidth="1"/>
    <col min="7" max="7" width="1.140625" style="3" customWidth="1"/>
    <col min="8" max="8" width="16" style="2" customWidth="1"/>
    <col min="9" max="9" width="1.140625" style="3" customWidth="1"/>
    <col min="10" max="10" width="14.85546875" style="7" customWidth="1"/>
    <col min="11" max="11" width="2.42578125" style="3" customWidth="1"/>
    <col min="12" max="16384" width="9.140625" style="3"/>
  </cols>
  <sheetData>
    <row r="1" spans="1:11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>
      <c r="A3" s="1" t="s">
        <v>27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>
      <c r="A4" s="4" t="s">
        <v>2</v>
      </c>
      <c r="B4" s="4"/>
      <c r="C4" s="4"/>
      <c r="D4" s="4"/>
      <c r="E4" s="4"/>
      <c r="F4" s="4"/>
      <c r="G4" s="4"/>
      <c r="H4" s="4"/>
      <c r="I4" s="4"/>
      <c r="J4" s="4"/>
      <c r="K4" s="4"/>
    </row>
    <row r="5" spans="1:11">
      <c r="A5" s="3" t="s">
        <v>28</v>
      </c>
      <c r="J5" s="5">
        <f>SUM(ต.ค.59!J23)</f>
        <v>61945</v>
      </c>
    </row>
    <row r="6" spans="1:11">
      <c r="A6" s="6" t="s">
        <v>4</v>
      </c>
      <c r="B6" s="3" t="s">
        <v>5</v>
      </c>
    </row>
    <row r="7" spans="1:11">
      <c r="B7" s="8" t="s">
        <v>6</v>
      </c>
      <c r="C7" s="8"/>
    </row>
    <row r="8" spans="1:11">
      <c r="C8" s="9" t="s">
        <v>7</v>
      </c>
      <c r="D8" s="9"/>
      <c r="E8" s="9"/>
      <c r="F8" s="9"/>
      <c r="H8" s="10">
        <v>2700</v>
      </c>
    </row>
    <row r="9" spans="1:11">
      <c r="C9" s="3" t="s">
        <v>8</v>
      </c>
      <c r="H9" s="10"/>
    </row>
    <row r="10" spans="1:11">
      <c r="C10" s="3" t="s">
        <v>9</v>
      </c>
      <c r="H10" s="10"/>
    </row>
    <row r="11" spans="1:11">
      <c r="C11" s="3" t="s">
        <v>10</v>
      </c>
      <c r="H11" s="11"/>
    </row>
    <row r="12" spans="1:11">
      <c r="C12" s="3" t="s">
        <v>11</v>
      </c>
      <c r="H12" s="10"/>
    </row>
    <row r="13" spans="1:11">
      <c r="C13" s="3" t="s">
        <v>12</v>
      </c>
      <c r="G13" s="12"/>
      <c r="H13" s="13"/>
      <c r="J13" s="14">
        <f>SUM(H8:H13)</f>
        <v>2700</v>
      </c>
      <c r="K13" s="12"/>
    </row>
    <row r="14" spans="1:11">
      <c r="J14" s="15">
        <f>J5+J13</f>
        <v>64645</v>
      </c>
    </row>
    <row r="15" spans="1:11">
      <c r="A15" s="6" t="s">
        <v>13</v>
      </c>
      <c r="B15" s="3" t="s">
        <v>14</v>
      </c>
    </row>
    <row r="16" spans="1:11">
      <c r="B16" s="8" t="s">
        <v>6</v>
      </c>
    </row>
    <row r="17" spans="1:12">
      <c r="C17" s="3" t="s">
        <v>15</v>
      </c>
      <c r="H17" s="10">
        <v>0</v>
      </c>
    </row>
    <row r="18" spans="1:12">
      <c r="C18" s="3" t="s">
        <v>8</v>
      </c>
      <c r="H18" s="10"/>
    </row>
    <row r="19" spans="1:12">
      <c r="C19" s="3" t="s">
        <v>9</v>
      </c>
      <c r="H19" s="11"/>
      <c r="L19" s="2"/>
    </row>
    <row r="20" spans="1:12">
      <c r="C20" s="3" t="s">
        <v>16</v>
      </c>
      <c r="H20" s="11"/>
    </row>
    <row r="21" spans="1:12">
      <c r="C21" s="3" t="s">
        <v>17</v>
      </c>
      <c r="H21" s="10"/>
    </row>
    <row r="22" spans="1:12">
      <c r="C22" s="3" t="s">
        <v>12</v>
      </c>
      <c r="H22" s="13"/>
      <c r="J22" s="14">
        <f>SUM(H17:H22)</f>
        <v>0</v>
      </c>
    </row>
    <row r="23" spans="1:12" ht="21.75" thickBot="1">
      <c r="A23" s="8" t="s">
        <v>18</v>
      </c>
      <c r="J23" s="16">
        <f>J14-J22</f>
        <v>64645</v>
      </c>
    </row>
    <row r="24" spans="1:12" ht="21.75" thickTop="1">
      <c r="L24" s="2"/>
    </row>
    <row r="25" spans="1:12">
      <c r="A25" s="17"/>
      <c r="B25" s="17"/>
      <c r="C25" s="17"/>
      <c r="D25" s="17"/>
      <c r="E25" s="17"/>
      <c r="F25" s="17"/>
      <c r="G25" s="17"/>
      <c r="H25" s="17"/>
      <c r="I25" s="17"/>
      <c r="J25" s="17"/>
    </row>
    <row r="26" spans="1:12">
      <c r="A26" s="18"/>
    </row>
    <row r="27" spans="1:12">
      <c r="A27" s="18"/>
    </row>
    <row r="31" spans="1:12">
      <c r="L31" s="2"/>
    </row>
    <row r="32" spans="1:12">
      <c r="L32" s="2"/>
    </row>
    <row r="33" spans="1:12">
      <c r="A33" s="19"/>
      <c r="B33" s="19"/>
      <c r="C33" s="20" t="s">
        <v>19</v>
      </c>
      <c r="D33" s="20"/>
      <c r="E33" s="20"/>
      <c r="F33" s="21" t="s">
        <v>20</v>
      </c>
      <c r="G33" s="22"/>
      <c r="H33" s="22"/>
      <c r="I33" s="22"/>
      <c r="J33" s="22"/>
      <c r="K33" s="22"/>
    </row>
    <row r="34" spans="1:12">
      <c r="A34" s="19"/>
      <c r="B34" s="19"/>
      <c r="C34" s="23" t="s">
        <v>23</v>
      </c>
      <c r="D34" s="23"/>
      <c r="E34" s="23"/>
      <c r="F34" s="22" t="s">
        <v>24</v>
      </c>
      <c r="G34" s="22"/>
      <c r="H34" s="22"/>
      <c r="I34" s="22"/>
      <c r="J34" s="22"/>
      <c r="K34" s="22"/>
    </row>
    <row r="35" spans="1:12">
      <c r="A35" s="19"/>
      <c r="B35" s="19"/>
      <c r="C35" s="23" t="s">
        <v>26</v>
      </c>
      <c r="D35" s="23"/>
      <c r="E35" s="23"/>
      <c r="F35" s="22" t="s">
        <v>25</v>
      </c>
      <c r="G35" s="22"/>
      <c r="H35" s="22"/>
      <c r="I35" s="22"/>
      <c r="J35" s="22"/>
      <c r="K35" s="22"/>
    </row>
    <row r="36" spans="1:12">
      <c r="C36" s="24" t="s">
        <v>21</v>
      </c>
      <c r="D36" s="24"/>
      <c r="E36" s="24"/>
      <c r="F36" s="25" t="s">
        <v>22</v>
      </c>
      <c r="G36" s="24"/>
      <c r="H36" s="26"/>
      <c r="I36" s="26"/>
      <c r="J36" s="26"/>
      <c r="K36" s="25"/>
    </row>
    <row r="37" spans="1:12">
      <c r="L37" s="2"/>
    </row>
    <row r="38" spans="1:12">
      <c r="L38" s="2"/>
    </row>
  </sheetData>
  <mergeCells count="9">
    <mergeCell ref="C34:E34"/>
    <mergeCell ref="C35:E35"/>
    <mergeCell ref="H36:J36"/>
    <mergeCell ref="A1:K1"/>
    <mergeCell ref="A2:K2"/>
    <mergeCell ref="A3:K3"/>
    <mergeCell ref="A4:K4"/>
    <mergeCell ref="C8:F8"/>
    <mergeCell ref="C33:E33"/>
  </mergeCells>
  <pageMargins left="0.63" right="0.19685039370078741" top="0.47244094488188981" bottom="0.19685039370078741" header="0.27559055118110237" footer="0.15748031496062992"/>
  <pageSetup paperSize="9" scale="9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2</vt:i4>
      </vt:variant>
    </vt:vector>
  </HeadingPairs>
  <TitlesOfParts>
    <vt:vector size="2" baseType="lpstr">
      <vt:lpstr>ต.ค.59</vt:lpstr>
      <vt:lpstr>พ.ย.59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krant</dc:creator>
  <cp:lastModifiedBy>krant</cp:lastModifiedBy>
  <cp:lastPrinted>2017-02-20T07:55:24Z</cp:lastPrinted>
  <dcterms:created xsi:type="dcterms:W3CDTF">2017-02-20T07:31:00Z</dcterms:created>
  <dcterms:modified xsi:type="dcterms:W3CDTF">2017-02-20T08:33:37Z</dcterms:modified>
</cp:coreProperties>
</file>