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245"/>
  </bookViews>
  <sheets>
    <sheet name="30 พ.ย 65" sheetId="12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4" i="12" l="1"/>
  <c r="E10" i="12" l="1"/>
  <c r="E12" i="12" l="1"/>
  <c r="E11" i="12"/>
  <c r="E9" i="12"/>
  <c r="E7" i="12"/>
  <c r="E6" i="12"/>
  <c r="E8" i="12" l="1"/>
  <c r="D14" i="12" l="1"/>
  <c r="B14" i="12" l="1"/>
  <c r="E14" i="12"/>
</calcChain>
</file>

<file path=xl/sharedStrings.xml><?xml version="1.0" encoding="utf-8"?>
<sst xmlns="http://schemas.openxmlformats.org/spreadsheetml/2006/main" count="26" uniqueCount="22">
  <si>
    <t>สำนักงานพัฒนาฝีมือแรงงานสตูล</t>
  </si>
  <si>
    <t>รับจัดสรร</t>
  </si>
  <si>
    <t>เบิกจ่าย</t>
  </si>
  <si>
    <t>คืนเงิน</t>
  </si>
  <si>
    <t>คงเหลือ</t>
  </si>
  <si>
    <t>คชจ.กองทุนพัฒนาฝีมือแรงงาน</t>
  </si>
  <si>
    <t>ค่าจ้าง</t>
  </si>
  <si>
    <t>เงินประกันสังคม</t>
  </si>
  <si>
    <t>คชจ.สัมมนาสถานประกอบการ</t>
  </si>
  <si>
    <t>คชจ.สัมมนาเจ้าหน้าที่</t>
  </si>
  <si>
    <t>คชจ.ในการเดินทางไปราชการ</t>
  </si>
  <si>
    <t>ค่าวัสดุ</t>
  </si>
  <si>
    <t>เงินช่วยเหลืออุดหนุน</t>
  </si>
  <si>
    <t>เงินสมทบกองทุนทดแทน</t>
  </si>
  <si>
    <t>รวม</t>
  </si>
  <si>
    <t>ร้อยละเบิกจ่าย</t>
  </si>
  <si>
    <t>ค่าทนายความ</t>
  </si>
  <si>
    <t>***ค่าทนายความ ไม่นับรวมเป็นค่าใช้จ่ายบริหาร</t>
  </si>
  <si>
    <t>รายการ</t>
  </si>
  <si>
    <t>ผลการเบิกจ่ายเงิน (เงินกองทุนพัฒนาฝีมือแรงงาน) ปีงบประมาณ  2566</t>
  </si>
  <si>
    <t>ณ วันที่ 31 พฤษภาคม 2566</t>
  </si>
  <si>
    <t>69.71%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</si>
</sst>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b/>
      <sz val="20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43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right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41" fontId="0" fillId="0" borderId="1" xfId="0" applyNumberFormat="1" applyBorder="1" applyAlignment="1">
      <alignment vertical="center"/>
    </xf>
    <xf numFmtId="43" fontId="1" fillId="0" borderId="1" xfId="0" applyNumberFormat="1" applyFont="1" applyBorder="1" applyAlignment="1">
      <alignment horizontal="center" vertical="center"/>
    </xf>
    <xf numFmtId="43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0" fontId="5" fillId="0" borderId="0" xfId="0" applyFont="1"/>
    <xf numFmtId="0" fontId="0" fillId="0" borderId="0" xfId="0" applyFill="1" applyBorder="1"/>
    <xf numFmtId="0" fontId="6" fillId="0" borderId="0" xfId="0" applyFont="1" applyAlignment="1">
      <alignment horizontal="center"/>
    </xf>
    <xf numFmtId="3" fontId="0" fillId="0" borderId="0" xfId="0" applyNumberFormat="1" applyBorder="1"/>
    <xf numFmtId="0" fontId="7" fillId="0" borderId="0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J23" sqref="J23"/>
    </sheetView>
  </sheetViews>
  <sheetFormatPr defaultRowHeight="14.25" x14ac:dyDescent="0.2"/>
  <cols>
    <col min="1" max="1" width="23.125" customWidth="1"/>
    <col min="2" max="2" width="11.25" customWidth="1"/>
    <col min="3" max="3" width="12.25" customWidth="1"/>
    <col min="4" max="4" width="12.625" customWidth="1"/>
    <col min="5" max="5" width="13.625" customWidth="1"/>
    <col min="6" max="6" width="12.625" customWidth="1"/>
    <col min="11" max="11" width="10.875" customWidth="1"/>
    <col min="13" max="13" width="11.75" bestFit="1" customWidth="1"/>
  </cols>
  <sheetData>
    <row r="1" spans="1:14" s="3" customFormat="1" ht="20.100000000000001" customHeight="1" x14ac:dyDescent="0.2">
      <c r="A1" s="30" t="s">
        <v>19</v>
      </c>
      <c r="B1" s="30"/>
      <c r="C1" s="30"/>
      <c r="D1" s="30"/>
      <c r="E1" s="30"/>
    </row>
    <row r="2" spans="1:14" s="3" customFormat="1" ht="20.100000000000001" customHeight="1" x14ac:dyDescent="0.2">
      <c r="A2" s="30" t="s">
        <v>0</v>
      </c>
      <c r="B2" s="30"/>
      <c r="C2" s="30"/>
      <c r="D2" s="30"/>
      <c r="E2" s="30"/>
    </row>
    <row r="3" spans="1:14" s="3" customFormat="1" ht="20.100000000000001" customHeight="1" x14ac:dyDescent="0.2">
      <c r="A3" s="30" t="s">
        <v>20</v>
      </c>
      <c r="B3" s="30"/>
      <c r="C3" s="30"/>
      <c r="D3" s="30"/>
      <c r="E3" s="30"/>
    </row>
    <row r="5" spans="1:14" ht="28.5" customHeight="1" x14ac:dyDescent="0.2">
      <c r="A5" s="11" t="s">
        <v>5</v>
      </c>
      <c r="B5" s="2" t="s">
        <v>1</v>
      </c>
      <c r="C5" s="2" t="s">
        <v>2</v>
      </c>
      <c r="D5" s="2" t="s">
        <v>3</v>
      </c>
      <c r="E5" s="2" t="s">
        <v>4</v>
      </c>
      <c r="F5" s="6" t="s">
        <v>15</v>
      </c>
    </row>
    <row r="6" spans="1:14" ht="29.25" customHeight="1" x14ac:dyDescent="0.2">
      <c r="A6" s="1" t="s">
        <v>6</v>
      </c>
      <c r="B6" s="7">
        <v>180000</v>
      </c>
      <c r="C6" s="23">
        <v>120000</v>
      </c>
      <c r="D6" s="20">
        <v>0</v>
      </c>
      <c r="E6" s="9">
        <f>B6-C6-D6</f>
        <v>60000</v>
      </c>
      <c r="F6" s="31" t="s">
        <v>21</v>
      </c>
      <c r="N6">
        <v>280634</v>
      </c>
    </row>
    <row r="7" spans="1:14" ht="29.25" customHeight="1" x14ac:dyDescent="0.2">
      <c r="A7" s="1" t="s">
        <v>7</v>
      </c>
      <c r="B7" s="7">
        <v>8100</v>
      </c>
      <c r="C7" s="7">
        <v>5100</v>
      </c>
      <c r="D7" s="20">
        <v>0</v>
      </c>
      <c r="E7" s="9">
        <f>B7-C7-D7</f>
        <v>3000</v>
      </c>
      <c r="F7" s="32"/>
    </row>
    <row r="8" spans="1:14" ht="29.25" customHeight="1" x14ac:dyDescent="0.2">
      <c r="A8" s="1" t="s">
        <v>13</v>
      </c>
      <c r="B8" s="7">
        <v>360</v>
      </c>
      <c r="C8" s="8">
        <v>360</v>
      </c>
      <c r="D8" s="20">
        <v>0</v>
      </c>
      <c r="E8" s="9">
        <f>B8-C8</f>
        <v>0</v>
      </c>
      <c r="F8" s="32"/>
      <c r="J8" s="17"/>
    </row>
    <row r="9" spans="1:14" ht="29.25" customHeight="1" x14ac:dyDescent="0.2">
      <c r="A9" s="1" t="s">
        <v>8</v>
      </c>
      <c r="B9" s="7">
        <v>18600</v>
      </c>
      <c r="C9" s="9">
        <v>18600</v>
      </c>
      <c r="D9" s="20">
        <v>0</v>
      </c>
      <c r="E9" s="9">
        <f>B9-C9</f>
        <v>0</v>
      </c>
      <c r="F9" s="32"/>
      <c r="G9" s="24"/>
      <c r="H9" s="25"/>
    </row>
    <row r="10" spans="1:14" ht="29.25" customHeight="1" x14ac:dyDescent="0.2">
      <c r="A10" s="1" t="s">
        <v>9</v>
      </c>
      <c r="B10" s="7">
        <v>22824</v>
      </c>
      <c r="C10" s="8">
        <v>22824</v>
      </c>
      <c r="D10" s="20">
        <v>0</v>
      </c>
      <c r="E10" s="9">
        <f>B10-C10-D10</f>
        <v>0</v>
      </c>
      <c r="F10" s="32"/>
      <c r="H10" s="25"/>
    </row>
    <row r="11" spans="1:14" ht="29.25" customHeight="1" x14ac:dyDescent="0.2">
      <c r="A11" s="1" t="s">
        <v>10</v>
      </c>
      <c r="B11" s="7">
        <v>2000</v>
      </c>
      <c r="C11" s="8">
        <v>2000</v>
      </c>
      <c r="D11" s="20">
        <v>0</v>
      </c>
      <c r="E11" s="9">
        <f>B11-C11</f>
        <v>0</v>
      </c>
      <c r="F11" s="32"/>
      <c r="H11" s="25"/>
    </row>
    <row r="12" spans="1:14" ht="29.25" customHeight="1" x14ac:dyDescent="0.35">
      <c r="A12" s="1" t="s">
        <v>11</v>
      </c>
      <c r="B12" s="7">
        <v>7000</v>
      </c>
      <c r="C12" s="9">
        <v>7000</v>
      </c>
      <c r="D12" s="20">
        <v>0</v>
      </c>
      <c r="E12" s="9">
        <f>B12-C12</f>
        <v>0</v>
      </c>
      <c r="F12" s="32"/>
      <c r="H12" s="25"/>
      <c r="I12" s="26"/>
      <c r="J12" s="34"/>
      <c r="K12" s="34"/>
    </row>
    <row r="13" spans="1:14" ht="29.25" customHeight="1" x14ac:dyDescent="0.2">
      <c r="A13" s="1" t="s">
        <v>12</v>
      </c>
      <c r="B13" s="7">
        <v>97750</v>
      </c>
      <c r="C13" s="9">
        <v>19740</v>
      </c>
      <c r="D13" s="20">
        <v>56000</v>
      </c>
      <c r="E13" s="9">
        <v>22010</v>
      </c>
      <c r="F13" s="32"/>
    </row>
    <row r="14" spans="1:14" ht="34.5" customHeight="1" x14ac:dyDescent="0.2">
      <c r="A14" s="5" t="s">
        <v>14</v>
      </c>
      <c r="B14" s="10">
        <f>SUM(B6:B13)</f>
        <v>336634</v>
      </c>
      <c r="C14" s="19">
        <f>SUM(C6:C13)</f>
        <v>195624</v>
      </c>
      <c r="D14" s="22">
        <f>SUM(D6:D13)</f>
        <v>56000</v>
      </c>
      <c r="E14" s="21">
        <f>SUM(E6:E13)</f>
        <v>85010</v>
      </c>
      <c r="F14" s="33"/>
      <c r="J14" s="25"/>
    </row>
    <row r="15" spans="1:14" s="17" customFormat="1" ht="34.5" customHeight="1" x14ac:dyDescent="0.2">
      <c r="A15" s="12"/>
      <c r="B15" s="13"/>
      <c r="C15" s="13"/>
      <c r="D15" s="14"/>
      <c r="E15" s="15"/>
      <c r="F15" s="16"/>
      <c r="I15" s="27"/>
      <c r="J15" s="25"/>
      <c r="K15"/>
      <c r="L15"/>
      <c r="M15"/>
    </row>
    <row r="16" spans="1:14" s="17" customFormat="1" ht="34.5" customHeight="1" x14ac:dyDescent="0.2">
      <c r="A16" s="12"/>
      <c r="B16" s="13"/>
      <c r="C16" s="13"/>
      <c r="D16" s="14"/>
      <c r="E16" s="15"/>
      <c r="F16" s="16"/>
      <c r="I16" s="27"/>
      <c r="J16" s="25"/>
      <c r="K16"/>
      <c r="L16"/>
      <c r="M16"/>
    </row>
    <row r="17" spans="1:13" ht="28.5" customHeight="1" x14ac:dyDescent="0.35">
      <c r="A17" s="11" t="s">
        <v>18</v>
      </c>
      <c r="B17" s="2" t="s">
        <v>1</v>
      </c>
      <c r="C17" s="2" t="s">
        <v>2</v>
      </c>
      <c r="D17" s="2" t="s">
        <v>3</v>
      </c>
      <c r="E17" s="2" t="s">
        <v>4</v>
      </c>
      <c r="F17" s="18"/>
      <c r="H17" s="28"/>
      <c r="I17" s="27"/>
      <c r="J17" s="25"/>
      <c r="K17" s="29"/>
      <c r="L17" s="34"/>
      <c r="M17" s="34"/>
    </row>
    <row r="18" spans="1:13" ht="29.25" customHeight="1" x14ac:dyDescent="0.2">
      <c r="A18" s="1" t="s">
        <v>16</v>
      </c>
      <c r="B18" s="4">
        <v>0</v>
      </c>
      <c r="C18" s="4">
        <v>0</v>
      </c>
      <c r="D18" s="4">
        <v>0</v>
      </c>
      <c r="E18" s="4">
        <v>0</v>
      </c>
      <c r="J18" s="25"/>
    </row>
    <row r="19" spans="1:13" x14ac:dyDescent="0.2">
      <c r="J19" s="25"/>
    </row>
    <row r="23" spans="1:13" x14ac:dyDescent="0.2">
      <c r="A23" t="s">
        <v>17</v>
      </c>
    </row>
  </sheetData>
  <mergeCells count="6">
    <mergeCell ref="A1:E1"/>
    <mergeCell ref="A2:E2"/>
    <mergeCell ref="A3:E3"/>
    <mergeCell ref="F6:F14"/>
    <mergeCell ref="L17:M17"/>
    <mergeCell ref="J12:K12"/>
  </mergeCells>
  <pageMargins left="0.31496062992125984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30 พ.ย 65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GIGGABYTE</dc:creator>
  <cp:lastModifiedBy>GIGGABYTE</cp:lastModifiedBy>
  <cp:lastPrinted>2023-05-23T03:58:18Z</cp:lastPrinted>
  <dcterms:created xsi:type="dcterms:W3CDTF">2020-08-31T01:43:54Z</dcterms:created>
  <dcterms:modified xsi:type="dcterms:W3CDTF">2023-06-01T02:20:55Z</dcterms:modified>
</cp:coreProperties>
</file>