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การเงินและบัญชี\การเงินจากเครื่องพี่ก้อย\รายงานต่าง ๆ\รายงานเบิกจ่าย-ฉบับสมบูรณ์(เสนอ ผอ)\ปี2565\2. เบิกจ่ายกองทุน\"/>
    </mc:Choice>
  </mc:AlternateContent>
  <bookViews>
    <workbookView xWindow="240" yWindow="90" windowWidth="20115" windowHeight="7425" activeTab="2"/>
  </bookViews>
  <sheets>
    <sheet name="10 ม.ค" sheetId="7" r:id="rId1"/>
    <sheet name="26 ม.ค 65" sheetId="8" r:id="rId2"/>
    <sheet name="31 ม.ค 65" sheetId="9" r:id="rId3"/>
    <sheet name="Sheet2" sheetId="2" r:id="rId4"/>
    <sheet name="Sheet3" sheetId="3" r:id="rId5"/>
  </sheets>
  <calcPr calcId="152511"/>
</workbook>
</file>

<file path=xl/calcChain.xml><?xml version="1.0" encoding="utf-8"?>
<calcChain xmlns="http://schemas.openxmlformats.org/spreadsheetml/2006/main">
  <c r="E8" i="9" l="1"/>
  <c r="E9" i="9"/>
  <c r="D14" i="9" l="1"/>
  <c r="C14" i="9"/>
  <c r="B14" i="9"/>
  <c r="E13" i="9"/>
  <c r="E12" i="9"/>
  <c r="E11" i="9"/>
  <c r="E7" i="9"/>
  <c r="E6" i="9"/>
  <c r="E14" i="9" l="1"/>
  <c r="C14" i="8"/>
  <c r="D14" i="8"/>
  <c r="B14" i="8"/>
  <c r="E13" i="8"/>
  <c r="E12" i="8"/>
  <c r="E11" i="8"/>
  <c r="E7" i="8"/>
  <c r="E6" i="8"/>
  <c r="E14" i="8" s="1"/>
  <c r="E13" i="7" l="1"/>
  <c r="E12" i="7"/>
  <c r="E11" i="7"/>
  <c r="E7" i="7"/>
  <c r="E6" i="7"/>
  <c r="E14" i="7" l="1"/>
  <c r="D14" i="7" l="1"/>
  <c r="C14" i="7" l="1"/>
  <c r="B14" i="7"/>
</calcChain>
</file>

<file path=xl/sharedStrings.xml><?xml version="1.0" encoding="utf-8"?>
<sst xmlns="http://schemas.openxmlformats.org/spreadsheetml/2006/main" count="78" uniqueCount="26">
  <si>
    <t>สำนักงานพัฒนาฝีมือแรงงานสตูล</t>
  </si>
  <si>
    <t>รับจัดสรร</t>
  </si>
  <si>
    <t>เบิกจ่าย</t>
  </si>
  <si>
    <t>คืนเงิน</t>
  </si>
  <si>
    <t>คงเหลือ</t>
  </si>
  <si>
    <t>คชจ.กองทุนพัฒนาฝีมือแรงงาน</t>
  </si>
  <si>
    <t>ค่าจ้าง</t>
  </si>
  <si>
    <t>เงินประกันสังคม</t>
  </si>
  <si>
    <t>คชจ.สัมมนาสถานประกอบการ</t>
  </si>
  <si>
    <t>คชจ.สัมมนาเจ้าหน้าที่</t>
  </si>
  <si>
    <t>คชจ.ในการเดินทางไปราชการ</t>
  </si>
  <si>
    <t>ค่าวัสดุ</t>
  </si>
  <si>
    <t>เงินช่วยเหลืออุดหนุน</t>
  </si>
  <si>
    <t>เงินสมทบกองทุนทดแทน</t>
  </si>
  <si>
    <t>รวม</t>
  </si>
  <si>
    <t>ร้อยละเบิกจ่าย</t>
  </si>
  <si>
    <t>ผลการเบิกจ่ายเงิน (เงินกองทุนพัฒนาฝีมือแรงงาน) ปีงบประมาณ  2565</t>
  </si>
  <si>
    <t>ค่าทนายความ</t>
  </si>
  <si>
    <t>***ค่าทนายความ ไม่นับรวมเป็นค่าใช้จ่ายบริหาร</t>
  </si>
  <si>
    <t>รายการ</t>
  </si>
  <si>
    <t>ณ วันที่ 10 มกราคม 2565</t>
  </si>
  <si>
    <t>22.40%</t>
  </si>
  <si>
    <t>ณ วันที่ 26 มกราคม 2565</t>
  </si>
  <si>
    <t>30.43%</t>
  </si>
  <si>
    <t>ณ วันที่ 31 มีนาคม 2565</t>
  </si>
  <si>
    <t>54.57%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</si>
</sst>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88" formatCode="_-* #,##0.00_-;\-* #,##0.00_-;_-* &quot;-&quot;_-;_-@_-"/>
  </numFmts>
  <fonts count="6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43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41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41" fontId="0" fillId="0" borderId="1" xfId="0" applyNumberFormat="1" applyBorder="1" applyAlignment="1">
      <alignment horizontal="right" vertical="center"/>
    </xf>
    <xf numFmtId="43" fontId="0" fillId="0" borderId="1" xfId="0" applyNumberForma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41" fontId="1" fillId="0" borderId="0" xfId="0" applyNumberFormat="1" applyFont="1" applyBorder="1" applyAlignment="1">
      <alignment horizontal="center" vertical="center"/>
    </xf>
    <xf numFmtId="43" fontId="0" fillId="0" borderId="0" xfId="0" applyNumberForma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188" fontId="0" fillId="0" borderId="1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I11" sqref="I11"/>
    </sheetView>
  </sheetViews>
  <sheetFormatPr defaultRowHeight="14.25" x14ac:dyDescent="0.2"/>
  <cols>
    <col min="1" max="1" width="23.125" customWidth="1"/>
    <col min="2" max="2" width="11.25" customWidth="1"/>
    <col min="3" max="3" width="11.625" customWidth="1"/>
    <col min="4" max="4" width="10.75" customWidth="1"/>
    <col min="5" max="5" width="11.875" customWidth="1"/>
    <col min="6" max="6" width="12.625" customWidth="1"/>
  </cols>
  <sheetData>
    <row r="1" spans="1:10" s="3" customFormat="1" ht="20.100000000000001" customHeight="1" x14ac:dyDescent="0.2">
      <c r="A1" s="25" t="s">
        <v>16</v>
      </c>
      <c r="B1" s="25"/>
      <c r="C1" s="25"/>
      <c r="D1" s="25"/>
      <c r="E1" s="25"/>
    </row>
    <row r="2" spans="1:10" s="3" customFormat="1" ht="20.100000000000001" customHeight="1" x14ac:dyDescent="0.2">
      <c r="A2" s="25" t="s">
        <v>0</v>
      </c>
      <c r="B2" s="25"/>
      <c r="C2" s="25"/>
      <c r="D2" s="25"/>
      <c r="E2" s="25"/>
    </row>
    <row r="3" spans="1:10" s="3" customFormat="1" ht="20.100000000000001" customHeight="1" x14ac:dyDescent="0.2">
      <c r="A3" s="25" t="s">
        <v>20</v>
      </c>
      <c r="B3" s="25"/>
      <c r="C3" s="25"/>
      <c r="D3" s="25"/>
      <c r="E3" s="25"/>
    </row>
    <row r="5" spans="1:10" ht="28.5" customHeight="1" x14ac:dyDescent="0.2">
      <c r="A5" s="14" t="s">
        <v>5</v>
      </c>
      <c r="B5" s="2" t="s">
        <v>1</v>
      </c>
      <c r="C5" s="2" t="s">
        <v>2</v>
      </c>
      <c r="D5" s="2" t="s">
        <v>3</v>
      </c>
      <c r="E5" s="2" t="s">
        <v>4</v>
      </c>
      <c r="F5" s="8" t="s">
        <v>15</v>
      </c>
    </row>
    <row r="6" spans="1:10" ht="29.25" customHeight="1" x14ac:dyDescent="0.2">
      <c r="A6" s="1" t="s">
        <v>6</v>
      </c>
      <c r="B6" s="9">
        <v>180000</v>
      </c>
      <c r="C6" s="9">
        <v>45000</v>
      </c>
      <c r="D6" s="4">
        <v>0</v>
      </c>
      <c r="E6" s="11">
        <f>B6-C6</f>
        <v>135000</v>
      </c>
      <c r="F6" s="26" t="s">
        <v>21</v>
      </c>
    </row>
    <row r="7" spans="1:10" ht="29.25" customHeight="1" x14ac:dyDescent="0.2">
      <c r="A7" s="1" t="s">
        <v>7</v>
      </c>
      <c r="B7" s="9">
        <v>8250</v>
      </c>
      <c r="C7" s="9">
        <v>1500</v>
      </c>
      <c r="D7" s="7">
        <v>0</v>
      </c>
      <c r="E7" s="11">
        <f>B7-C7</f>
        <v>6750</v>
      </c>
      <c r="F7" s="27"/>
    </row>
    <row r="8" spans="1:10" ht="29.25" customHeight="1" x14ac:dyDescent="0.2">
      <c r="A8" s="1" t="s">
        <v>13</v>
      </c>
      <c r="B8" s="9">
        <v>360</v>
      </c>
      <c r="C8" s="10">
        <v>0</v>
      </c>
      <c r="D8" s="4">
        <v>0</v>
      </c>
      <c r="E8" s="11">
        <v>360</v>
      </c>
      <c r="F8" s="27"/>
      <c r="J8" s="6"/>
    </row>
    <row r="9" spans="1:10" ht="29.25" customHeight="1" x14ac:dyDescent="0.2">
      <c r="A9" s="1" t="s">
        <v>8</v>
      </c>
      <c r="B9" s="9">
        <v>18600</v>
      </c>
      <c r="C9" s="10">
        <v>0</v>
      </c>
      <c r="D9" s="7">
        <v>0</v>
      </c>
      <c r="E9" s="11">
        <v>18600</v>
      </c>
      <c r="F9" s="27"/>
    </row>
    <row r="10" spans="1:10" ht="29.25" customHeight="1" x14ac:dyDescent="0.2">
      <c r="A10" s="1" t="s">
        <v>9</v>
      </c>
      <c r="B10" s="9">
        <v>14000</v>
      </c>
      <c r="C10" s="10">
        <v>0</v>
      </c>
      <c r="D10" s="7">
        <v>0</v>
      </c>
      <c r="E10" s="11">
        <v>14000</v>
      </c>
      <c r="F10" s="27"/>
    </row>
    <row r="11" spans="1:10" ht="29.25" customHeight="1" x14ac:dyDescent="0.2">
      <c r="A11" s="1" t="s">
        <v>10</v>
      </c>
      <c r="B11" s="9">
        <v>2000</v>
      </c>
      <c r="C11" s="10">
        <v>500</v>
      </c>
      <c r="D11" s="4">
        <v>0</v>
      </c>
      <c r="E11" s="11">
        <f>B11-C11</f>
        <v>1500</v>
      </c>
      <c r="F11" s="27"/>
    </row>
    <row r="12" spans="1:10" ht="29.25" customHeight="1" x14ac:dyDescent="0.2">
      <c r="A12" s="1" t="s">
        <v>11</v>
      </c>
      <c r="B12" s="9">
        <v>6500</v>
      </c>
      <c r="C12" s="10">
        <v>6500</v>
      </c>
      <c r="D12" s="4">
        <v>0</v>
      </c>
      <c r="E12" s="11">
        <f>B12-C12</f>
        <v>0</v>
      </c>
      <c r="F12" s="27"/>
    </row>
    <row r="13" spans="1:10" ht="29.25" customHeight="1" x14ac:dyDescent="0.2">
      <c r="A13" s="1" t="s">
        <v>12</v>
      </c>
      <c r="B13" s="9">
        <v>22500</v>
      </c>
      <c r="C13" s="10">
        <v>3000</v>
      </c>
      <c r="D13" s="4">
        <v>0</v>
      </c>
      <c r="E13" s="11">
        <f>B13-C13</f>
        <v>19500</v>
      </c>
      <c r="F13" s="27"/>
    </row>
    <row r="14" spans="1:10" ht="34.5" customHeight="1" x14ac:dyDescent="0.2">
      <c r="A14" s="5" t="s">
        <v>14</v>
      </c>
      <c r="B14" s="12">
        <f>SUM(B6:B13)</f>
        <v>252210</v>
      </c>
      <c r="C14" s="23">
        <f>SUM(C6:C13)</f>
        <v>56500</v>
      </c>
      <c r="D14" s="13">
        <f>SUM(D6:D13)</f>
        <v>0</v>
      </c>
      <c r="E14" s="22">
        <f>SUM(E6:E13)</f>
        <v>195710</v>
      </c>
      <c r="F14" s="28"/>
    </row>
    <row r="15" spans="1:10" s="20" customFormat="1" ht="34.5" customHeight="1" x14ac:dyDescent="0.2">
      <c r="A15" s="15"/>
      <c r="B15" s="16"/>
      <c r="C15" s="16"/>
      <c r="D15" s="17"/>
      <c r="E15" s="18"/>
      <c r="F15" s="19"/>
    </row>
    <row r="16" spans="1:10" s="20" customFormat="1" ht="34.5" customHeight="1" x14ac:dyDescent="0.2">
      <c r="A16" s="15"/>
      <c r="B16" s="16"/>
      <c r="C16" s="16"/>
      <c r="D16" s="17"/>
      <c r="E16" s="18"/>
      <c r="F16" s="19"/>
    </row>
    <row r="17" spans="1:7" ht="28.5" customHeight="1" x14ac:dyDescent="0.2">
      <c r="A17" s="14" t="s">
        <v>19</v>
      </c>
      <c r="B17" s="2" t="s">
        <v>1</v>
      </c>
      <c r="C17" s="2" t="s">
        <v>2</v>
      </c>
      <c r="D17" s="2" t="s">
        <v>3</v>
      </c>
      <c r="E17" s="2" t="s">
        <v>4</v>
      </c>
      <c r="F17" s="21"/>
    </row>
    <row r="18" spans="1:7" ht="29.25" customHeight="1" x14ac:dyDescent="0.2">
      <c r="A18" s="1" t="s">
        <v>17</v>
      </c>
      <c r="B18" s="9">
        <v>6000</v>
      </c>
      <c r="C18" s="10">
        <v>6000</v>
      </c>
      <c r="D18" s="4">
        <v>0</v>
      </c>
      <c r="E18" s="4">
        <v>0</v>
      </c>
      <c r="G18" t="s">
        <v>18</v>
      </c>
    </row>
  </sheetData>
  <mergeCells count="4">
    <mergeCell ref="A1:E1"/>
    <mergeCell ref="A2:E2"/>
    <mergeCell ref="A3:E3"/>
    <mergeCell ref="F6:F1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D6" sqref="D6"/>
    </sheetView>
  </sheetViews>
  <sheetFormatPr defaultRowHeight="14.25" x14ac:dyDescent="0.2"/>
  <cols>
    <col min="1" max="1" width="23.125" customWidth="1"/>
    <col min="2" max="2" width="11.25" customWidth="1"/>
    <col min="3" max="3" width="11.625" customWidth="1"/>
    <col min="4" max="4" width="10.75" customWidth="1"/>
    <col min="5" max="5" width="11.875" customWidth="1"/>
    <col min="6" max="6" width="12.625" customWidth="1"/>
  </cols>
  <sheetData>
    <row r="1" spans="1:10" s="3" customFormat="1" ht="20.100000000000001" customHeight="1" x14ac:dyDescent="0.2">
      <c r="A1" s="25" t="s">
        <v>16</v>
      </c>
      <c r="B1" s="25"/>
      <c r="C1" s="25"/>
      <c r="D1" s="25"/>
      <c r="E1" s="25"/>
    </row>
    <row r="2" spans="1:10" s="3" customFormat="1" ht="20.100000000000001" customHeight="1" x14ac:dyDescent="0.2">
      <c r="A2" s="25" t="s">
        <v>0</v>
      </c>
      <c r="B2" s="25"/>
      <c r="C2" s="25"/>
      <c r="D2" s="25"/>
      <c r="E2" s="25"/>
    </row>
    <row r="3" spans="1:10" s="3" customFormat="1" ht="20.100000000000001" customHeight="1" x14ac:dyDescent="0.2">
      <c r="A3" s="25" t="s">
        <v>22</v>
      </c>
      <c r="B3" s="25"/>
      <c r="C3" s="25"/>
      <c r="D3" s="25"/>
      <c r="E3" s="25"/>
    </row>
    <row r="5" spans="1:10" ht="28.5" customHeight="1" x14ac:dyDescent="0.2">
      <c r="A5" s="14" t="s">
        <v>5</v>
      </c>
      <c r="B5" s="2" t="s">
        <v>1</v>
      </c>
      <c r="C5" s="2" t="s">
        <v>2</v>
      </c>
      <c r="D5" s="2" t="s">
        <v>3</v>
      </c>
      <c r="E5" s="2" t="s">
        <v>4</v>
      </c>
      <c r="F5" s="8" t="s">
        <v>15</v>
      </c>
    </row>
    <row r="6" spans="1:10" ht="29.25" customHeight="1" x14ac:dyDescent="0.2">
      <c r="A6" s="1" t="s">
        <v>6</v>
      </c>
      <c r="B6" s="9">
        <v>180000</v>
      </c>
      <c r="C6" s="9">
        <v>45000</v>
      </c>
      <c r="D6" s="4">
        <v>0</v>
      </c>
      <c r="E6" s="11">
        <f>B6-C6</f>
        <v>135000</v>
      </c>
      <c r="F6" s="26" t="s">
        <v>23</v>
      </c>
    </row>
    <row r="7" spans="1:10" ht="29.25" customHeight="1" x14ac:dyDescent="0.2">
      <c r="A7" s="1" t="s">
        <v>7</v>
      </c>
      <c r="B7" s="9">
        <v>8250</v>
      </c>
      <c r="C7" s="9">
        <v>1500</v>
      </c>
      <c r="D7" s="7">
        <v>0</v>
      </c>
      <c r="E7" s="11">
        <f>B7-C7</f>
        <v>6750</v>
      </c>
      <c r="F7" s="27"/>
    </row>
    <row r="8" spans="1:10" ht="29.25" customHeight="1" x14ac:dyDescent="0.2">
      <c r="A8" s="1" t="s">
        <v>13</v>
      </c>
      <c r="B8" s="9">
        <v>360</v>
      </c>
      <c r="C8" s="10">
        <v>360</v>
      </c>
      <c r="D8" s="4">
        <v>0</v>
      </c>
      <c r="E8" s="11">
        <v>0</v>
      </c>
      <c r="F8" s="27"/>
      <c r="J8" s="6"/>
    </row>
    <row r="9" spans="1:10" ht="29.25" customHeight="1" x14ac:dyDescent="0.2">
      <c r="A9" s="1" t="s">
        <v>8</v>
      </c>
      <c r="B9" s="9">
        <v>18600</v>
      </c>
      <c r="C9" s="11">
        <v>16902.240000000002</v>
      </c>
      <c r="D9" s="7">
        <v>0</v>
      </c>
      <c r="E9" s="11">
        <v>1697.76</v>
      </c>
      <c r="F9" s="27"/>
    </row>
    <row r="10" spans="1:10" ht="29.25" customHeight="1" x14ac:dyDescent="0.2">
      <c r="A10" s="1" t="s">
        <v>9</v>
      </c>
      <c r="B10" s="9">
        <v>14000</v>
      </c>
      <c r="C10" s="10">
        <v>0</v>
      </c>
      <c r="D10" s="7">
        <v>0</v>
      </c>
      <c r="E10" s="11">
        <v>14000</v>
      </c>
      <c r="F10" s="27"/>
    </row>
    <row r="11" spans="1:10" ht="29.25" customHeight="1" x14ac:dyDescent="0.2">
      <c r="A11" s="1" t="s">
        <v>10</v>
      </c>
      <c r="B11" s="9">
        <v>2000</v>
      </c>
      <c r="C11" s="10">
        <v>500</v>
      </c>
      <c r="D11" s="4">
        <v>0</v>
      </c>
      <c r="E11" s="11">
        <f>B11-C11</f>
        <v>1500</v>
      </c>
      <c r="F11" s="27"/>
    </row>
    <row r="12" spans="1:10" ht="29.25" customHeight="1" x14ac:dyDescent="0.2">
      <c r="A12" s="1" t="s">
        <v>11</v>
      </c>
      <c r="B12" s="9">
        <v>6500</v>
      </c>
      <c r="C12" s="10">
        <v>6500</v>
      </c>
      <c r="D12" s="4">
        <v>0</v>
      </c>
      <c r="E12" s="11">
        <f>B12-C12</f>
        <v>0</v>
      </c>
      <c r="F12" s="27"/>
    </row>
    <row r="13" spans="1:10" ht="29.25" customHeight="1" x14ac:dyDescent="0.2">
      <c r="A13" s="1" t="s">
        <v>12</v>
      </c>
      <c r="B13" s="9">
        <v>22500</v>
      </c>
      <c r="C13" s="10">
        <v>6000</v>
      </c>
      <c r="D13" s="4">
        <v>0</v>
      </c>
      <c r="E13" s="11">
        <f>B13-C13</f>
        <v>16500</v>
      </c>
      <c r="F13" s="27"/>
    </row>
    <row r="14" spans="1:10" ht="34.5" customHeight="1" x14ac:dyDescent="0.2">
      <c r="A14" s="5" t="s">
        <v>14</v>
      </c>
      <c r="B14" s="12">
        <f>SUM(B6:B13)</f>
        <v>252210</v>
      </c>
      <c r="C14" s="24">
        <f>SUM(C6:C13)</f>
        <v>76762.240000000005</v>
      </c>
      <c r="D14" s="13">
        <f>SUM(D6:D13)</f>
        <v>0</v>
      </c>
      <c r="E14" s="22">
        <f>SUM(E6:E13)</f>
        <v>175447.76</v>
      </c>
      <c r="F14" s="28"/>
    </row>
    <row r="15" spans="1:10" s="20" customFormat="1" ht="34.5" customHeight="1" x14ac:dyDescent="0.2">
      <c r="A15" s="15"/>
      <c r="B15" s="16"/>
      <c r="C15" s="16"/>
      <c r="D15" s="17"/>
      <c r="E15" s="18"/>
      <c r="F15" s="19"/>
    </row>
    <row r="16" spans="1:10" s="20" customFormat="1" ht="34.5" customHeight="1" x14ac:dyDescent="0.2">
      <c r="A16" s="15"/>
      <c r="B16" s="16"/>
      <c r="C16" s="16"/>
      <c r="D16" s="17"/>
      <c r="E16" s="18"/>
      <c r="F16" s="19"/>
    </row>
    <row r="17" spans="1:7" ht="28.5" customHeight="1" x14ac:dyDescent="0.2">
      <c r="A17" s="14" t="s">
        <v>19</v>
      </c>
      <c r="B17" s="2" t="s">
        <v>1</v>
      </c>
      <c r="C17" s="2" t="s">
        <v>2</v>
      </c>
      <c r="D17" s="2" t="s">
        <v>3</v>
      </c>
      <c r="E17" s="2" t="s">
        <v>4</v>
      </c>
      <c r="F17" s="21"/>
    </row>
    <row r="18" spans="1:7" ht="29.25" customHeight="1" x14ac:dyDescent="0.2">
      <c r="A18" s="1" t="s">
        <v>17</v>
      </c>
      <c r="B18" s="9">
        <v>6000</v>
      </c>
      <c r="C18" s="10">
        <v>6000</v>
      </c>
      <c r="D18" s="4">
        <v>0</v>
      </c>
      <c r="E18" s="4">
        <v>0</v>
      </c>
      <c r="G18" t="s">
        <v>18</v>
      </c>
    </row>
  </sheetData>
  <mergeCells count="4">
    <mergeCell ref="A1:E1"/>
    <mergeCell ref="A2:E2"/>
    <mergeCell ref="A3:E3"/>
    <mergeCell ref="F6:F1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6" workbookViewId="0">
      <selection activeCell="J18" sqref="J18"/>
    </sheetView>
  </sheetViews>
  <sheetFormatPr defaultRowHeight="14.25" x14ac:dyDescent="0.2"/>
  <cols>
    <col min="1" max="1" width="25.75" customWidth="1"/>
    <col min="2" max="2" width="11.25" customWidth="1"/>
    <col min="3" max="3" width="13.125" customWidth="1"/>
    <col min="4" max="4" width="10.75" customWidth="1"/>
    <col min="5" max="5" width="11.875" customWidth="1"/>
    <col min="6" max="6" width="12.625" customWidth="1"/>
  </cols>
  <sheetData>
    <row r="1" spans="1:10" s="3" customFormat="1" ht="20.100000000000001" customHeight="1" x14ac:dyDescent="0.2">
      <c r="A1" s="25" t="s">
        <v>16</v>
      </c>
      <c r="B1" s="25"/>
      <c r="C1" s="25"/>
      <c r="D1" s="25"/>
      <c r="E1" s="25"/>
    </row>
    <row r="2" spans="1:10" s="3" customFormat="1" ht="20.100000000000001" customHeight="1" x14ac:dyDescent="0.2">
      <c r="A2" s="25" t="s">
        <v>0</v>
      </c>
      <c r="B2" s="25"/>
      <c r="C2" s="25"/>
      <c r="D2" s="25"/>
      <c r="E2" s="25"/>
    </row>
    <row r="3" spans="1:10" s="3" customFormat="1" ht="20.100000000000001" customHeight="1" x14ac:dyDescent="0.2">
      <c r="A3" s="25" t="s">
        <v>24</v>
      </c>
      <c r="B3" s="25"/>
      <c r="C3" s="25"/>
      <c r="D3" s="25"/>
      <c r="E3" s="25"/>
    </row>
    <row r="5" spans="1:10" ht="28.5" customHeight="1" x14ac:dyDescent="0.2">
      <c r="A5" s="14" t="s">
        <v>5</v>
      </c>
      <c r="B5" s="2" t="s">
        <v>1</v>
      </c>
      <c r="C5" s="2" t="s">
        <v>2</v>
      </c>
      <c r="D5" s="2" t="s">
        <v>3</v>
      </c>
      <c r="E5" s="2" t="s">
        <v>4</v>
      </c>
      <c r="F5" s="8" t="s">
        <v>15</v>
      </c>
    </row>
    <row r="6" spans="1:10" ht="29.25" customHeight="1" x14ac:dyDescent="0.2">
      <c r="A6" s="1" t="s">
        <v>6</v>
      </c>
      <c r="B6" s="9">
        <v>180000</v>
      </c>
      <c r="C6" s="30">
        <v>90000</v>
      </c>
      <c r="D6" s="4">
        <v>0</v>
      </c>
      <c r="E6" s="11">
        <f>B6-C6</f>
        <v>90000</v>
      </c>
      <c r="F6" s="26" t="s">
        <v>25</v>
      </c>
    </row>
    <row r="7" spans="1:10" ht="29.25" customHeight="1" x14ac:dyDescent="0.2">
      <c r="A7" s="1" t="s">
        <v>7</v>
      </c>
      <c r="B7" s="9">
        <v>8250</v>
      </c>
      <c r="C7" s="30">
        <v>3750</v>
      </c>
      <c r="D7" s="7">
        <v>0</v>
      </c>
      <c r="E7" s="11">
        <f>B7-C7</f>
        <v>4500</v>
      </c>
      <c r="F7" s="27"/>
    </row>
    <row r="8" spans="1:10" ht="29.25" customHeight="1" x14ac:dyDescent="0.2">
      <c r="A8" s="1" t="s">
        <v>13</v>
      </c>
      <c r="B8" s="9">
        <v>360</v>
      </c>
      <c r="C8" s="30">
        <v>360</v>
      </c>
      <c r="D8" s="4">
        <v>0</v>
      </c>
      <c r="E8" s="11">
        <f t="shared" ref="E8:E9" si="0">B8-C8</f>
        <v>0</v>
      </c>
      <c r="F8" s="27"/>
      <c r="J8" s="6"/>
    </row>
    <row r="9" spans="1:10" ht="29.25" customHeight="1" x14ac:dyDescent="0.2">
      <c r="A9" s="1" t="s">
        <v>8</v>
      </c>
      <c r="B9" s="9">
        <v>18600</v>
      </c>
      <c r="C9" s="30">
        <v>18600</v>
      </c>
      <c r="D9" s="7">
        <v>0</v>
      </c>
      <c r="E9" s="11">
        <f t="shared" si="0"/>
        <v>0</v>
      </c>
      <c r="F9" s="27"/>
    </row>
    <row r="10" spans="1:10" ht="29.25" customHeight="1" x14ac:dyDescent="0.2">
      <c r="A10" s="1" t="s">
        <v>9</v>
      </c>
      <c r="B10" s="9">
        <v>14000</v>
      </c>
      <c r="C10" s="30">
        <v>0</v>
      </c>
      <c r="D10" s="7">
        <v>0</v>
      </c>
      <c r="E10" s="11">
        <v>14000</v>
      </c>
      <c r="F10" s="27"/>
    </row>
    <row r="11" spans="1:10" ht="29.25" customHeight="1" x14ac:dyDescent="0.2">
      <c r="A11" s="1" t="s">
        <v>10</v>
      </c>
      <c r="B11" s="9">
        <v>2000</v>
      </c>
      <c r="C11" s="30">
        <v>2000</v>
      </c>
      <c r="D11" s="4">
        <v>0</v>
      </c>
      <c r="E11" s="11">
        <f>B11-C11</f>
        <v>0</v>
      </c>
      <c r="F11" s="27"/>
    </row>
    <row r="12" spans="1:10" ht="29.25" customHeight="1" x14ac:dyDescent="0.2">
      <c r="A12" s="1" t="s">
        <v>11</v>
      </c>
      <c r="B12" s="9">
        <v>6500</v>
      </c>
      <c r="C12" s="30">
        <v>6500</v>
      </c>
      <c r="D12" s="4">
        <v>0</v>
      </c>
      <c r="E12" s="11">
        <f>B12-C12</f>
        <v>0</v>
      </c>
      <c r="F12" s="27"/>
    </row>
    <row r="13" spans="1:10" ht="29.25" customHeight="1" x14ac:dyDescent="0.2">
      <c r="A13" s="1" t="s">
        <v>12</v>
      </c>
      <c r="B13" s="9">
        <v>22500</v>
      </c>
      <c r="C13" s="29">
        <v>16413.36</v>
      </c>
      <c r="D13" s="4">
        <v>0</v>
      </c>
      <c r="E13" s="11">
        <f>B13-C13</f>
        <v>6086.6399999999994</v>
      </c>
      <c r="F13" s="27"/>
    </row>
    <row r="14" spans="1:10" ht="34.5" customHeight="1" x14ac:dyDescent="0.2">
      <c r="A14" s="5" t="s">
        <v>14</v>
      </c>
      <c r="B14" s="12">
        <f>SUM(B6:B13)</f>
        <v>252210</v>
      </c>
      <c r="C14" s="24">
        <f>SUM(C6:C13)</f>
        <v>137623.35999999999</v>
      </c>
      <c r="D14" s="13">
        <f>SUM(D6:D13)</f>
        <v>0</v>
      </c>
      <c r="E14" s="22">
        <f>SUM(E6:E13)</f>
        <v>114586.64</v>
      </c>
      <c r="F14" s="28"/>
    </row>
    <row r="15" spans="1:10" s="20" customFormat="1" ht="34.5" customHeight="1" x14ac:dyDescent="0.2">
      <c r="A15" s="15"/>
      <c r="B15" s="16"/>
      <c r="C15" s="16"/>
      <c r="D15" s="17"/>
      <c r="E15" s="18"/>
      <c r="F15" s="19"/>
    </row>
    <row r="16" spans="1:10" s="20" customFormat="1" ht="34.5" customHeight="1" x14ac:dyDescent="0.2">
      <c r="A16" s="15"/>
      <c r="B16" s="16"/>
      <c r="C16" s="16"/>
      <c r="D16" s="17"/>
      <c r="E16" s="18"/>
      <c r="F16" s="19"/>
    </row>
    <row r="17" spans="1:6" ht="28.5" customHeight="1" x14ac:dyDescent="0.2">
      <c r="A17" s="14" t="s">
        <v>19</v>
      </c>
      <c r="B17" s="2" t="s">
        <v>1</v>
      </c>
      <c r="C17" s="2" t="s">
        <v>2</v>
      </c>
      <c r="D17" s="2" t="s">
        <v>3</v>
      </c>
      <c r="E17" s="2" t="s">
        <v>4</v>
      </c>
      <c r="F17" s="21"/>
    </row>
    <row r="18" spans="1:6" ht="29.25" customHeight="1" x14ac:dyDescent="0.2">
      <c r="A18" s="1" t="s">
        <v>17</v>
      </c>
      <c r="B18" s="9">
        <v>12000</v>
      </c>
      <c r="C18" s="10">
        <v>12000</v>
      </c>
      <c r="D18" s="4">
        <v>0</v>
      </c>
      <c r="E18" s="4">
        <v>0</v>
      </c>
    </row>
    <row r="22" spans="1:6" x14ac:dyDescent="0.2">
      <c r="C22" t="s">
        <v>18</v>
      </c>
    </row>
  </sheetData>
  <mergeCells count="4">
    <mergeCell ref="A1:E1"/>
    <mergeCell ref="A2:E2"/>
    <mergeCell ref="A3:E3"/>
    <mergeCell ref="F6:F14"/>
  </mergeCells>
  <pageMargins left="0.22" right="0.3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10 ม.ค</vt:lpstr>
      <vt:lpstr>26 ม.ค 65</vt:lpstr>
      <vt:lpstr>31 ม.ค 65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GIGGABYTE</dc:creator>
  <cp:lastModifiedBy>Khanittha</cp:lastModifiedBy>
  <cp:lastPrinted>2022-03-31T07:05:32Z</cp:lastPrinted>
  <dcterms:created xsi:type="dcterms:W3CDTF">2020-08-31T01:43:54Z</dcterms:created>
  <dcterms:modified xsi:type="dcterms:W3CDTF">2022-03-31T07:05:35Z</dcterms:modified>
</cp:coreProperties>
</file>